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Квіт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8</definedName>
    <definedName name="MPageCount">9</definedName>
    <definedName name="MPageRange" hidden="1">Лист1!$A$212:$A$221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9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H16" i="4" l="1"/>
  <c r="I16" i="4"/>
  <c r="J16" i="4"/>
  <c r="K16" i="4"/>
  <c r="L16" i="4"/>
  <c r="M16" i="4"/>
  <c r="N16" i="4"/>
  <c r="O16" i="4"/>
  <c r="H17" i="4"/>
  <c r="I17" i="4"/>
  <c r="J17" i="4"/>
  <c r="K17" i="4"/>
  <c r="L17" i="4"/>
  <c r="M17" i="4"/>
  <c r="N17" i="4"/>
  <c r="O17" i="4"/>
  <c r="H18" i="4"/>
  <c r="I18" i="4"/>
  <c r="J18" i="4"/>
  <c r="K18" i="4"/>
  <c r="L18" i="4"/>
  <c r="M18" i="4"/>
  <c r="N18" i="4"/>
  <c r="O18" i="4"/>
  <c r="H19" i="4"/>
  <c r="I19" i="4"/>
  <c r="J19" i="4"/>
  <c r="K19" i="4"/>
  <c r="L19" i="4"/>
  <c r="M19" i="4"/>
  <c r="N19" i="4"/>
  <c r="O19" i="4"/>
  <c r="H20" i="4"/>
  <c r="I20" i="4"/>
  <c r="J20" i="4"/>
  <c r="K20" i="4"/>
  <c r="L20" i="4"/>
  <c r="M20" i="4"/>
  <c r="N20" i="4"/>
  <c r="O20" i="4"/>
  <c r="H21" i="4"/>
  <c r="I21" i="4"/>
  <c r="J21" i="4"/>
  <c r="K21" i="4"/>
  <c r="L21" i="4"/>
  <c r="M21" i="4"/>
  <c r="N21" i="4"/>
  <c r="O21" i="4"/>
  <c r="H22" i="4"/>
  <c r="I22" i="4"/>
  <c r="J22" i="4"/>
  <c r="K22" i="4"/>
  <c r="L22" i="4"/>
  <c r="M22" i="4"/>
  <c r="N22" i="4"/>
  <c r="O22" i="4"/>
  <c r="H23" i="4"/>
  <c r="I23" i="4"/>
  <c r="J23" i="4"/>
  <c r="K23" i="4"/>
  <c r="L23" i="4"/>
  <c r="M23" i="4"/>
  <c r="N23" i="4"/>
  <c r="O23" i="4"/>
  <c r="H24" i="4"/>
  <c r="I24" i="4"/>
  <c r="J24" i="4"/>
  <c r="K24" i="4"/>
  <c r="L24" i="4"/>
  <c r="M24" i="4"/>
  <c r="N24" i="4"/>
  <c r="O24" i="4"/>
  <c r="H25" i="4"/>
  <c r="I25" i="4"/>
  <c r="J25" i="4"/>
  <c r="K25" i="4"/>
  <c r="L25" i="4"/>
  <c r="M25" i="4"/>
  <c r="N25" i="4"/>
  <c r="O25" i="4"/>
  <c r="H26" i="4"/>
  <c r="I26" i="4"/>
  <c r="J26" i="4"/>
  <c r="K26" i="4"/>
  <c r="L26" i="4"/>
  <c r="M26" i="4"/>
  <c r="N26" i="4"/>
  <c r="O26" i="4"/>
  <c r="H27" i="4"/>
  <c r="I27" i="4"/>
  <c r="J27" i="4"/>
  <c r="K27" i="4"/>
  <c r="L27" i="4"/>
  <c r="M27" i="4"/>
  <c r="N27" i="4"/>
  <c r="O27" i="4"/>
  <c r="H28" i="4"/>
  <c r="I28" i="4"/>
  <c r="J28" i="4"/>
  <c r="K28" i="4"/>
  <c r="L28" i="4"/>
  <c r="M28" i="4"/>
  <c r="N28" i="4"/>
  <c r="O28" i="4"/>
  <c r="H29" i="4"/>
  <c r="I29" i="4"/>
  <c r="J29" i="4"/>
  <c r="K29" i="4"/>
  <c r="L29" i="4"/>
  <c r="M29" i="4"/>
  <c r="N29" i="4"/>
  <c r="O29" i="4"/>
  <c r="H30" i="4"/>
  <c r="I30" i="4"/>
  <c r="J30" i="4"/>
  <c r="K30" i="4"/>
  <c r="L30" i="4"/>
  <c r="M30" i="4"/>
  <c r="N30" i="4"/>
  <c r="O30" i="4"/>
  <c r="H31" i="4"/>
  <c r="I31" i="4"/>
  <c r="J31" i="4"/>
  <c r="K31" i="4"/>
  <c r="L31" i="4"/>
  <c r="M31" i="4"/>
  <c r="N31" i="4"/>
  <c r="O31" i="4"/>
  <c r="H32" i="4"/>
  <c r="I32" i="4"/>
  <c r="J32" i="4"/>
  <c r="K32" i="4"/>
  <c r="L32" i="4"/>
  <c r="M32" i="4"/>
  <c r="N32" i="4"/>
  <c r="O32" i="4"/>
  <c r="H33" i="4"/>
  <c r="I33" i="4"/>
  <c r="J33" i="4"/>
  <c r="K33" i="4"/>
  <c r="L33" i="4"/>
  <c r="M33" i="4"/>
  <c r="N33" i="4"/>
  <c r="O33" i="4"/>
  <c r="H34" i="4"/>
  <c r="I34" i="4"/>
  <c r="J34" i="4"/>
  <c r="K34" i="4"/>
  <c r="L34" i="4"/>
  <c r="M34" i="4"/>
  <c r="N34" i="4"/>
  <c r="O34" i="4"/>
  <c r="H35" i="4"/>
  <c r="I35" i="4"/>
  <c r="J35" i="4"/>
  <c r="K35" i="4"/>
  <c r="L35" i="4"/>
  <c r="M35" i="4"/>
  <c r="N35" i="4"/>
  <c r="O35" i="4"/>
  <c r="H36" i="4"/>
  <c r="I36" i="4"/>
  <c r="J36" i="4"/>
  <c r="K36" i="4"/>
  <c r="L36" i="4"/>
  <c r="M36" i="4"/>
  <c r="N36" i="4"/>
  <c r="O36" i="4"/>
  <c r="H37" i="4"/>
  <c r="I37" i="4"/>
  <c r="J37" i="4"/>
  <c r="K37" i="4"/>
  <c r="L37" i="4"/>
  <c r="M37" i="4"/>
  <c r="N37" i="4"/>
  <c r="O37" i="4"/>
  <c r="H38" i="4"/>
  <c r="I38" i="4"/>
  <c r="J38" i="4"/>
  <c r="K38" i="4"/>
  <c r="L38" i="4"/>
  <c r="M38" i="4"/>
  <c r="N38" i="4"/>
  <c r="O38" i="4"/>
  <c r="H39" i="4"/>
  <c r="I39" i="4"/>
  <c r="J39" i="4"/>
  <c r="K39" i="4"/>
  <c r="L39" i="4"/>
  <c r="M39" i="4"/>
  <c r="N39" i="4"/>
  <c r="O39" i="4"/>
  <c r="H40" i="4"/>
  <c r="I40" i="4"/>
  <c r="J40" i="4"/>
  <c r="K40" i="4"/>
  <c r="L40" i="4"/>
  <c r="M40" i="4"/>
  <c r="N40" i="4"/>
  <c r="O40" i="4"/>
  <c r="H41" i="4"/>
  <c r="I41" i="4"/>
  <c r="J41" i="4"/>
  <c r="K41" i="4"/>
  <c r="L41" i="4"/>
  <c r="M41" i="4"/>
  <c r="N41" i="4"/>
  <c r="O41" i="4"/>
  <c r="H42" i="4"/>
  <c r="I42" i="4"/>
  <c r="J42" i="4"/>
  <c r="K42" i="4"/>
  <c r="L42" i="4"/>
  <c r="M42" i="4"/>
  <c r="N42" i="4"/>
  <c r="O42" i="4"/>
  <c r="H43" i="4"/>
  <c r="I43" i="4"/>
  <c r="J43" i="4"/>
  <c r="K43" i="4"/>
  <c r="L43" i="4"/>
  <c r="M43" i="4"/>
  <c r="N43" i="4"/>
  <c r="O43" i="4"/>
  <c r="H44" i="4"/>
  <c r="I44" i="4"/>
  <c r="J44" i="4"/>
  <c r="K44" i="4"/>
  <c r="L44" i="4"/>
  <c r="M44" i="4"/>
  <c r="N44" i="4"/>
  <c r="O44" i="4"/>
  <c r="H45" i="4"/>
  <c r="I45" i="4"/>
  <c r="J45" i="4"/>
  <c r="K45" i="4"/>
  <c r="L45" i="4"/>
  <c r="M45" i="4"/>
  <c r="N45" i="4"/>
  <c r="O45" i="4"/>
  <c r="H46" i="4"/>
  <c r="I46" i="4"/>
  <c r="J46" i="4"/>
  <c r="K46" i="4"/>
  <c r="L46" i="4"/>
  <c r="M46" i="4"/>
  <c r="N46" i="4"/>
  <c r="O46" i="4"/>
  <c r="H47" i="4"/>
  <c r="I47" i="4"/>
  <c r="J47" i="4"/>
  <c r="K47" i="4"/>
  <c r="L47" i="4"/>
  <c r="M47" i="4"/>
  <c r="N47" i="4"/>
  <c r="O47" i="4"/>
  <c r="H48" i="4"/>
  <c r="I48" i="4"/>
  <c r="J48" i="4"/>
  <c r="K48" i="4"/>
  <c r="L48" i="4"/>
  <c r="M48" i="4"/>
  <c r="N48" i="4"/>
  <c r="O48" i="4"/>
  <c r="H49" i="4"/>
  <c r="I49" i="4"/>
  <c r="J49" i="4"/>
  <c r="K49" i="4"/>
  <c r="L49" i="4"/>
  <c r="M49" i="4"/>
  <c r="N49" i="4"/>
  <c r="O49" i="4"/>
  <c r="H50" i="4"/>
  <c r="I50" i="4"/>
  <c r="J50" i="4"/>
  <c r="K50" i="4"/>
  <c r="L50" i="4"/>
  <c r="M50" i="4"/>
  <c r="N50" i="4"/>
  <c r="O50" i="4"/>
  <c r="H51" i="4"/>
  <c r="I51" i="4"/>
  <c r="J51" i="4"/>
  <c r="K51" i="4"/>
  <c r="L51" i="4"/>
  <c r="M51" i="4"/>
  <c r="N51" i="4"/>
  <c r="O51" i="4"/>
  <c r="H52" i="4"/>
  <c r="I52" i="4"/>
  <c r="J52" i="4"/>
  <c r="K52" i="4"/>
  <c r="L52" i="4"/>
  <c r="M52" i="4"/>
  <c r="N52" i="4"/>
  <c r="O52" i="4"/>
  <c r="H53" i="4"/>
  <c r="I53" i="4"/>
  <c r="J53" i="4"/>
  <c r="K53" i="4"/>
  <c r="L53" i="4"/>
  <c r="M53" i="4"/>
  <c r="N53" i="4"/>
  <c r="O53" i="4"/>
  <c r="H54" i="4"/>
  <c r="I54" i="4"/>
  <c r="J54" i="4"/>
  <c r="K54" i="4"/>
  <c r="L54" i="4"/>
  <c r="M54" i="4"/>
  <c r="N54" i="4"/>
  <c r="O54" i="4"/>
  <c r="H55" i="4"/>
  <c r="I55" i="4"/>
  <c r="J55" i="4"/>
  <c r="K55" i="4"/>
  <c r="L55" i="4"/>
  <c r="M55" i="4"/>
  <c r="N55" i="4"/>
  <c r="O55" i="4"/>
  <c r="H56" i="4"/>
  <c r="I56" i="4"/>
  <c r="J56" i="4"/>
  <c r="K56" i="4"/>
  <c r="L56" i="4"/>
  <c r="M56" i="4"/>
  <c r="N56" i="4"/>
  <c r="O56" i="4"/>
  <c r="H57" i="4"/>
  <c r="I57" i="4"/>
  <c r="J57" i="4"/>
  <c r="K57" i="4"/>
  <c r="L57" i="4"/>
  <c r="M57" i="4"/>
  <c r="N57" i="4"/>
  <c r="O57" i="4"/>
  <c r="H58" i="4"/>
  <c r="I58" i="4"/>
  <c r="J58" i="4"/>
  <c r="K58" i="4"/>
  <c r="L58" i="4"/>
  <c r="M58" i="4"/>
  <c r="N58" i="4"/>
  <c r="O58" i="4"/>
  <c r="H59" i="4"/>
  <c r="I59" i="4"/>
  <c r="J59" i="4"/>
  <c r="K59" i="4"/>
  <c r="L59" i="4"/>
  <c r="M59" i="4"/>
  <c r="N59" i="4"/>
  <c r="O59" i="4"/>
  <c r="H60" i="4"/>
  <c r="I60" i="4"/>
  <c r="J60" i="4"/>
  <c r="K60" i="4"/>
  <c r="L60" i="4"/>
  <c r="M60" i="4"/>
  <c r="N60" i="4"/>
  <c r="O60" i="4"/>
  <c r="H61" i="4"/>
  <c r="I61" i="4"/>
  <c r="J61" i="4"/>
  <c r="K61" i="4"/>
  <c r="L61" i="4"/>
  <c r="M61" i="4"/>
  <c r="N61" i="4"/>
  <c r="O61" i="4"/>
  <c r="H62" i="4"/>
  <c r="I62" i="4"/>
  <c r="J62" i="4"/>
  <c r="K62" i="4"/>
  <c r="L62" i="4"/>
  <c r="M62" i="4"/>
  <c r="N62" i="4"/>
  <c r="O62" i="4"/>
  <c r="H63" i="4"/>
  <c r="I63" i="4"/>
  <c r="J63" i="4"/>
  <c r="K63" i="4"/>
  <c r="L63" i="4"/>
  <c r="M63" i="4"/>
  <c r="N63" i="4"/>
  <c r="O63" i="4"/>
  <c r="H64" i="4"/>
  <c r="I64" i="4"/>
  <c r="J64" i="4"/>
  <c r="K64" i="4"/>
  <c r="L64" i="4"/>
  <c r="M64" i="4"/>
  <c r="N64" i="4"/>
  <c r="O64" i="4"/>
  <c r="H65" i="4"/>
  <c r="I65" i="4"/>
  <c r="J65" i="4"/>
  <c r="K65" i="4"/>
  <c r="L65" i="4"/>
  <c r="M65" i="4"/>
  <c r="N65" i="4"/>
  <c r="O65" i="4"/>
  <c r="H66" i="4"/>
  <c r="I66" i="4"/>
  <c r="J66" i="4"/>
  <c r="K66" i="4"/>
  <c r="L66" i="4"/>
  <c r="M66" i="4"/>
  <c r="N66" i="4"/>
  <c r="O66" i="4"/>
  <c r="H67" i="4"/>
  <c r="I67" i="4"/>
  <c r="J67" i="4"/>
  <c r="K67" i="4"/>
  <c r="L67" i="4"/>
  <c r="M67" i="4"/>
  <c r="N67" i="4"/>
  <c r="O67" i="4"/>
  <c r="H68" i="4"/>
  <c r="I68" i="4"/>
  <c r="J68" i="4"/>
  <c r="K68" i="4"/>
  <c r="L68" i="4"/>
  <c r="M68" i="4"/>
  <c r="N68" i="4"/>
  <c r="O68" i="4"/>
  <c r="H69" i="4"/>
  <c r="I69" i="4"/>
  <c r="J69" i="4"/>
  <c r="K69" i="4"/>
  <c r="L69" i="4"/>
  <c r="M69" i="4"/>
  <c r="N69" i="4"/>
  <c r="O69" i="4"/>
  <c r="H70" i="4"/>
  <c r="I70" i="4"/>
  <c r="J70" i="4"/>
  <c r="K70" i="4"/>
  <c r="L70" i="4"/>
  <c r="M70" i="4"/>
  <c r="N70" i="4"/>
  <c r="O70" i="4"/>
  <c r="H71" i="4"/>
  <c r="I71" i="4"/>
  <c r="J71" i="4"/>
  <c r="K71" i="4"/>
  <c r="L71" i="4"/>
  <c r="M71" i="4"/>
  <c r="N71" i="4"/>
  <c r="O71" i="4"/>
  <c r="H72" i="4"/>
  <c r="I72" i="4"/>
  <c r="J72" i="4"/>
  <c r="K72" i="4"/>
  <c r="L72" i="4"/>
  <c r="M72" i="4"/>
  <c r="N72" i="4"/>
  <c r="O72" i="4"/>
  <c r="H73" i="4"/>
  <c r="I73" i="4"/>
  <c r="J73" i="4"/>
  <c r="K73" i="4"/>
  <c r="L73" i="4"/>
  <c r="M73" i="4"/>
  <c r="N73" i="4"/>
  <c r="O73" i="4"/>
  <c r="H74" i="4"/>
  <c r="I74" i="4"/>
  <c r="J74" i="4"/>
  <c r="K74" i="4"/>
  <c r="L74" i="4"/>
  <c r="M74" i="4"/>
  <c r="N74" i="4"/>
  <c r="O74" i="4"/>
  <c r="H75" i="4"/>
  <c r="I75" i="4"/>
  <c r="J75" i="4"/>
  <c r="K75" i="4"/>
  <c r="L75" i="4"/>
  <c r="M75" i="4"/>
  <c r="N75" i="4"/>
  <c r="O75" i="4"/>
  <c r="H76" i="4"/>
  <c r="I76" i="4"/>
  <c r="J76" i="4"/>
  <c r="K76" i="4"/>
  <c r="L76" i="4"/>
  <c r="M76" i="4"/>
  <c r="N76" i="4"/>
  <c r="O76" i="4"/>
  <c r="H77" i="4"/>
  <c r="I77" i="4"/>
  <c r="J77" i="4"/>
  <c r="K77" i="4"/>
  <c r="L77" i="4"/>
  <c r="M77" i="4"/>
  <c r="N77" i="4"/>
  <c r="O77" i="4"/>
  <c r="H78" i="4"/>
  <c r="I78" i="4"/>
  <c r="J78" i="4"/>
  <c r="K78" i="4"/>
  <c r="L78" i="4"/>
  <c r="M78" i="4"/>
  <c r="N78" i="4"/>
  <c r="O78" i="4"/>
  <c r="H79" i="4"/>
  <c r="I79" i="4"/>
  <c r="J79" i="4"/>
  <c r="K79" i="4"/>
  <c r="L79" i="4"/>
  <c r="M79" i="4"/>
  <c r="N79" i="4"/>
  <c r="O79" i="4"/>
  <c r="H80" i="4"/>
  <c r="I80" i="4"/>
  <c r="J80" i="4"/>
  <c r="K80" i="4"/>
  <c r="L80" i="4"/>
  <c r="M80" i="4"/>
  <c r="N80" i="4"/>
  <c r="O80" i="4"/>
  <c r="H81" i="4"/>
  <c r="I81" i="4"/>
  <c r="J81" i="4"/>
  <c r="K81" i="4"/>
  <c r="L81" i="4"/>
  <c r="M81" i="4"/>
  <c r="N81" i="4"/>
  <c r="O81" i="4"/>
  <c r="H82" i="4"/>
  <c r="I82" i="4"/>
  <c r="J82" i="4"/>
  <c r="K82" i="4"/>
  <c r="L82" i="4"/>
  <c r="M82" i="4"/>
  <c r="N82" i="4"/>
  <c r="O82" i="4"/>
  <c r="H83" i="4"/>
  <c r="I83" i="4"/>
  <c r="J83" i="4"/>
  <c r="K83" i="4"/>
  <c r="L83" i="4"/>
  <c r="M83" i="4"/>
  <c r="N83" i="4"/>
  <c r="O83" i="4"/>
  <c r="H84" i="4"/>
  <c r="I84" i="4"/>
  <c r="J84" i="4"/>
  <c r="K84" i="4"/>
  <c r="L84" i="4"/>
  <c r="M84" i="4"/>
  <c r="N84" i="4"/>
  <c r="O84" i="4"/>
  <c r="H85" i="4"/>
  <c r="I85" i="4"/>
  <c r="J85" i="4"/>
  <c r="K85" i="4"/>
  <c r="L85" i="4"/>
  <c r="M85" i="4"/>
  <c r="N85" i="4"/>
  <c r="O85" i="4"/>
  <c r="H86" i="4"/>
  <c r="I86" i="4"/>
  <c r="J86" i="4"/>
  <c r="K86" i="4"/>
  <c r="L86" i="4"/>
  <c r="M86" i="4"/>
  <c r="N86" i="4"/>
  <c r="O86" i="4"/>
  <c r="H87" i="4"/>
  <c r="I87" i="4"/>
  <c r="J87" i="4"/>
  <c r="K87" i="4"/>
  <c r="L87" i="4"/>
  <c r="M87" i="4"/>
  <c r="N87" i="4"/>
  <c r="O87" i="4"/>
  <c r="H88" i="4"/>
  <c r="I88" i="4"/>
  <c r="J88" i="4"/>
  <c r="K88" i="4"/>
  <c r="L88" i="4"/>
  <c r="M88" i="4"/>
  <c r="N88" i="4"/>
  <c r="O88" i="4"/>
  <c r="H89" i="4"/>
  <c r="I89" i="4"/>
  <c r="J89" i="4"/>
  <c r="K89" i="4"/>
  <c r="L89" i="4"/>
  <c r="M89" i="4"/>
  <c r="N89" i="4"/>
  <c r="O89" i="4"/>
  <c r="H90" i="4"/>
  <c r="I90" i="4"/>
  <c r="J90" i="4"/>
  <c r="K90" i="4"/>
  <c r="L90" i="4"/>
  <c r="M90" i="4"/>
  <c r="N90" i="4"/>
  <c r="O90" i="4"/>
  <c r="H91" i="4"/>
  <c r="I91" i="4"/>
  <c r="J91" i="4"/>
  <c r="K91" i="4"/>
  <c r="L91" i="4"/>
  <c r="M91" i="4"/>
  <c r="N91" i="4"/>
  <c r="O91" i="4"/>
  <c r="H92" i="4"/>
  <c r="I92" i="4"/>
  <c r="J92" i="4"/>
  <c r="K92" i="4"/>
  <c r="L92" i="4"/>
  <c r="M92" i="4"/>
  <c r="N92" i="4"/>
  <c r="O92" i="4"/>
  <c r="H93" i="4"/>
  <c r="I93" i="4"/>
  <c r="J93" i="4"/>
  <c r="K93" i="4"/>
  <c r="L93" i="4"/>
  <c r="M93" i="4"/>
  <c r="N93" i="4"/>
  <c r="O93" i="4"/>
  <c r="H94" i="4"/>
  <c r="I94" i="4"/>
  <c r="J94" i="4"/>
  <c r="K94" i="4"/>
  <c r="L94" i="4"/>
  <c r="M94" i="4"/>
  <c r="N94" i="4"/>
  <c r="O94" i="4"/>
  <c r="H95" i="4"/>
  <c r="I95" i="4"/>
  <c r="J95" i="4"/>
  <c r="K95" i="4"/>
  <c r="L95" i="4"/>
  <c r="M95" i="4"/>
  <c r="N95" i="4"/>
  <c r="O95" i="4"/>
  <c r="H96" i="4"/>
  <c r="I96" i="4"/>
  <c r="J96" i="4"/>
  <c r="K96" i="4"/>
  <c r="L96" i="4"/>
  <c r="M96" i="4"/>
  <c r="N96" i="4"/>
  <c r="O96" i="4"/>
  <c r="H97" i="4"/>
  <c r="I97" i="4"/>
  <c r="J97" i="4"/>
  <c r="K97" i="4"/>
  <c r="L97" i="4"/>
  <c r="M97" i="4"/>
  <c r="N97" i="4"/>
  <c r="O97" i="4"/>
  <c r="H98" i="4"/>
  <c r="I98" i="4"/>
  <c r="J98" i="4"/>
  <c r="K98" i="4"/>
  <c r="L98" i="4"/>
  <c r="M98" i="4"/>
  <c r="N98" i="4"/>
  <c r="O98" i="4"/>
  <c r="H99" i="4"/>
  <c r="I99" i="4"/>
  <c r="J99" i="4"/>
  <c r="K99" i="4"/>
  <c r="L99" i="4"/>
  <c r="M99" i="4"/>
  <c r="N99" i="4"/>
  <c r="O99" i="4"/>
  <c r="H100" i="4"/>
  <c r="I100" i="4"/>
  <c r="J100" i="4"/>
  <c r="K100" i="4"/>
  <c r="L100" i="4"/>
  <c r="M100" i="4"/>
  <c r="N100" i="4"/>
  <c r="O100" i="4"/>
  <c r="H101" i="4"/>
  <c r="I101" i="4"/>
  <c r="J101" i="4"/>
  <c r="K101" i="4"/>
  <c r="L101" i="4"/>
  <c r="M101" i="4"/>
  <c r="N101" i="4"/>
  <c r="O101" i="4"/>
  <c r="H102" i="4"/>
  <c r="I102" i="4"/>
  <c r="J102" i="4"/>
  <c r="K102" i="4"/>
  <c r="L102" i="4"/>
  <c r="M102" i="4"/>
  <c r="N102" i="4"/>
  <c r="O102" i="4"/>
  <c r="H103" i="4"/>
  <c r="I103" i="4"/>
  <c r="J103" i="4"/>
  <c r="K103" i="4"/>
  <c r="L103" i="4"/>
  <c r="M103" i="4"/>
  <c r="N103" i="4"/>
  <c r="O103" i="4"/>
  <c r="H104" i="4"/>
  <c r="I104" i="4"/>
  <c r="J104" i="4"/>
  <c r="K104" i="4"/>
  <c r="L104" i="4"/>
  <c r="M104" i="4"/>
  <c r="N104" i="4"/>
  <c r="O104" i="4"/>
  <c r="H105" i="4"/>
  <c r="I105" i="4"/>
  <c r="J105" i="4"/>
  <c r="K105" i="4"/>
  <c r="L105" i="4"/>
  <c r="M105" i="4"/>
  <c r="N105" i="4"/>
  <c r="O105" i="4"/>
  <c r="H106" i="4"/>
  <c r="I106" i="4"/>
  <c r="J106" i="4"/>
  <c r="K106" i="4"/>
  <c r="L106" i="4"/>
  <c r="M106" i="4"/>
  <c r="N106" i="4"/>
  <c r="O106" i="4"/>
  <c r="H107" i="4"/>
  <c r="I107" i="4"/>
  <c r="J107" i="4"/>
  <c r="K107" i="4"/>
  <c r="L107" i="4"/>
  <c r="M107" i="4"/>
  <c r="N107" i="4"/>
  <c r="O107" i="4"/>
  <c r="H108" i="4"/>
  <c r="I108" i="4"/>
  <c r="J108" i="4"/>
  <c r="K108" i="4"/>
  <c r="L108" i="4"/>
  <c r="M108" i="4"/>
  <c r="N108" i="4"/>
  <c r="O108" i="4"/>
  <c r="H109" i="4"/>
  <c r="I109" i="4"/>
  <c r="J109" i="4"/>
  <c r="K109" i="4"/>
  <c r="L109" i="4"/>
  <c r="M109" i="4"/>
  <c r="N109" i="4"/>
  <c r="O109" i="4"/>
  <c r="H110" i="4"/>
  <c r="I110" i="4"/>
  <c r="J110" i="4"/>
  <c r="K110" i="4"/>
  <c r="L110" i="4"/>
  <c r="M110" i="4"/>
  <c r="N110" i="4"/>
  <c r="O110" i="4"/>
  <c r="H111" i="4"/>
  <c r="I111" i="4"/>
  <c r="J111" i="4"/>
  <c r="K111" i="4"/>
  <c r="L111" i="4"/>
  <c r="M111" i="4"/>
  <c r="N111" i="4"/>
  <c r="O111" i="4"/>
  <c r="H112" i="4"/>
  <c r="I112" i="4"/>
  <c r="J112" i="4"/>
  <c r="K112" i="4"/>
  <c r="L112" i="4"/>
  <c r="M112" i="4"/>
  <c r="N112" i="4"/>
  <c r="O112" i="4"/>
  <c r="H113" i="4"/>
  <c r="I113" i="4"/>
  <c r="J113" i="4"/>
  <c r="K113" i="4"/>
  <c r="L113" i="4"/>
  <c r="M113" i="4"/>
  <c r="N113" i="4"/>
  <c r="O113" i="4"/>
  <c r="H114" i="4"/>
  <c r="I114" i="4"/>
  <c r="J114" i="4"/>
  <c r="K114" i="4"/>
  <c r="L114" i="4"/>
  <c r="M114" i="4"/>
  <c r="N114" i="4"/>
  <c r="O114" i="4"/>
  <c r="H115" i="4"/>
  <c r="I115" i="4"/>
  <c r="J115" i="4"/>
  <c r="K115" i="4"/>
  <c r="L115" i="4"/>
  <c r="M115" i="4"/>
  <c r="N115" i="4"/>
  <c r="O115" i="4"/>
  <c r="H116" i="4"/>
  <c r="I116" i="4"/>
  <c r="J116" i="4"/>
  <c r="K116" i="4"/>
  <c r="L116" i="4"/>
  <c r="M116" i="4"/>
  <c r="N116" i="4"/>
  <c r="O116" i="4"/>
  <c r="H117" i="4"/>
  <c r="I117" i="4"/>
  <c r="J117" i="4"/>
  <c r="K117" i="4"/>
  <c r="L117" i="4"/>
  <c r="M117" i="4"/>
  <c r="N117" i="4"/>
  <c r="O117" i="4"/>
  <c r="H118" i="4"/>
  <c r="I118" i="4"/>
  <c r="J118" i="4"/>
  <c r="K118" i="4"/>
  <c r="L118" i="4"/>
  <c r="M118" i="4"/>
  <c r="N118" i="4"/>
  <c r="O118" i="4"/>
  <c r="H119" i="4"/>
  <c r="I119" i="4"/>
  <c r="J119" i="4"/>
  <c r="K119" i="4"/>
  <c r="L119" i="4"/>
  <c r="M119" i="4"/>
  <c r="N119" i="4"/>
  <c r="O119" i="4"/>
  <c r="H120" i="4"/>
  <c r="I120" i="4"/>
  <c r="J120" i="4"/>
  <c r="K120" i="4"/>
  <c r="L120" i="4"/>
  <c r="M120" i="4"/>
  <c r="N120" i="4"/>
  <c r="O120" i="4"/>
  <c r="H121" i="4"/>
  <c r="I121" i="4"/>
  <c r="J121" i="4"/>
  <c r="K121" i="4"/>
  <c r="L121" i="4"/>
  <c r="M121" i="4"/>
  <c r="N121" i="4"/>
  <c r="O121" i="4"/>
  <c r="H122" i="4"/>
  <c r="I122" i="4"/>
  <c r="J122" i="4"/>
  <c r="K122" i="4"/>
  <c r="L122" i="4"/>
  <c r="M122" i="4"/>
  <c r="N122" i="4"/>
  <c r="O122" i="4"/>
  <c r="H123" i="4"/>
  <c r="I123" i="4"/>
  <c r="J123" i="4"/>
  <c r="K123" i="4"/>
  <c r="L123" i="4"/>
  <c r="M123" i="4"/>
  <c r="N123" i="4"/>
  <c r="O123" i="4"/>
  <c r="H124" i="4"/>
  <c r="I124" i="4"/>
  <c r="J124" i="4"/>
  <c r="K124" i="4"/>
  <c r="L124" i="4"/>
  <c r="M124" i="4"/>
  <c r="N124" i="4"/>
  <c r="O124" i="4"/>
  <c r="H125" i="4"/>
  <c r="I125" i="4"/>
  <c r="J125" i="4"/>
  <c r="K125" i="4"/>
  <c r="L125" i="4"/>
  <c r="M125" i="4"/>
  <c r="N125" i="4"/>
  <c r="O125" i="4"/>
  <c r="H126" i="4"/>
  <c r="I126" i="4"/>
  <c r="J126" i="4"/>
  <c r="K126" i="4"/>
  <c r="L126" i="4"/>
  <c r="M126" i="4"/>
  <c r="N126" i="4"/>
  <c r="O126" i="4"/>
  <c r="H127" i="4"/>
  <c r="I127" i="4"/>
  <c r="J127" i="4"/>
  <c r="K127" i="4"/>
  <c r="L127" i="4"/>
  <c r="M127" i="4"/>
  <c r="N127" i="4"/>
  <c r="O127" i="4"/>
  <c r="H128" i="4"/>
  <c r="I128" i="4"/>
  <c r="J128" i="4"/>
  <c r="K128" i="4"/>
  <c r="L128" i="4"/>
  <c r="M128" i="4"/>
  <c r="N128" i="4"/>
  <c r="O128" i="4"/>
  <c r="H129" i="4"/>
  <c r="I129" i="4"/>
  <c r="J129" i="4"/>
  <c r="K129" i="4"/>
  <c r="L129" i="4"/>
  <c r="M129" i="4"/>
  <c r="N129" i="4"/>
  <c r="O129" i="4"/>
  <c r="H130" i="4"/>
  <c r="I130" i="4"/>
  <c r="J130" i="4"/>
  <c r="K130" i="4"/>
  <c r="L130" i="4"/>
  <c r="M130" i="4"/>
  <c r="N130" i="4"/>
  <c r="O130" i="4"/>
  <c r="H131" i="4"/>
  <c r="I131" i="4"/>
  <c r="J131" i="4"/>
  <c r="K131" i="4"/>
  <c r="L131" i="4"/>
  <c r="M131" i="4"/>
  <c r="N131" i="4"/>
  <c r="O131" i="4"/>
  <c r="H132" i="4"/>
  <c r="I132" i="4"/>
  <c r="J132" i="4"/>
  <c r="K132" i="4"/>
  <c r="L132" i="4"/>
  <c r="M132" i="4"/>
  <c r="N132" i="4"/>
  <c r="O132" i="4"/>
  <c r="H133" i="4"/>
  <c r="I133" i="4"/>
  <c r="J133" i="4"/>
  <c r="K133" i="4"/>
  <c r="L133" i="4"/>
  <c r="M133" i="4"/>
  <c r="N133" i="4"/>
  <c r="O133" i="4"/>
  <c r="H134" i="4"/>
  <c r="I134" i="4"/>
  <c r="J134" i="4"/>
  <c r="K134" i="4"/>
  <c r="L134" i="4"/>
  <c r="M134" i="4"/>
  <c r="N134" i="4"/>
  <c r="O134" i="4"/>
  <c r="H135" i="4"/>
  <c r="I135" i="4"/>
  <c r="J135" i="4"/>
  <c r="K135" i="4"/>
  <c r="L135" i="4"/>
  <c r="M135" i="4"/>
  <c r="N135" i="4"/>
  <c r="O135" i="4"/>
  <c r="H136" i="4"/>
  <c r="I136" i="4"/>
  <c r="J136" i="4"/>
  <c r="K136" i="4"/>
  <c r="L136" i="4"/>
  <c r="M136" i="4"/>
  <c r="N136" i="4"/>
  <c r="O136" i="4"/>
  <c r="H137" i="4"/>
  <c r="I137" i="4"/>
  <c r="J137" i="4"/>
  <c r="K137" i="4"/>
  <c r="L137" i="4"/>
  <c r="M137" i="4"/>
  <c r="N137" i="4"/>
  <c r="O137" i="4"/>
  <c r="H138" i="4"/>
  <c r="I138" i="4"/>
  <c r="J138" i="4"/>
  <c r="K138" i="4"/>
  <c r="L138" i="4"/>
  <c r="M138" i="4"/>
  <c r="N138" i="4"/>
  <c r="O138" i="4"/>
  <c r="H139" i="4"/>
  <c r="I139" i="4"/>
  <c r="J139" i="4"/>
  <c r="K139" i="4"/>
  <c r="L139" i="4"/>
  <c r="M139" i="4"/>
  <c r="N139" i="4"/>
  <c r="O139" i="4"/>
  <c r="H140" i="4"/>
  <c r="I140" i="4"/>
  <c r="J140" i="4"/>
  <c r="K140" i="4"/>
  <c r="L140" i="4"/>
  <c r="M140" i="4"/>
  <c r="N140" i="4"/>
  <c r="O140" i="4"/>
  <c r="H141" i="4"/>
  <c r="I141" i="4"/>
  <c r="J141" i="4"/>
  <c r="K141" i="4"/>
  <c r="L141" i="4"/>
  <c r="M141" i="4"/>
  <c r="N141" i="4"/>
  <c r="O141" i="4"/>
  <c r="H142" i="4"/>
  <c r="I142" i="4"/>
  <c r="J142" i="4"/>
  <c r="K142" i="4"/>
  <c r="L142" i="4"/>
  <c r="M142" i="4"/>
  <c r="N142" i="4"/>
  <c r="O142" i="4"/>
  <c r="H143" i="4"/>
  <c r="I143" i="4"/>
  <c r="J143" i="4"/>
  <c r="K143" i="4"/>
  <c r="L143" i="4"/>
  <c r="M143" i="4"/>
  <c r="N143" i="4"/>
  <c r="O143" i="4"/>
  <c r="H144" i="4"/>
  <c r="I144" i="4"/>
  <c r="J144" i="4"/>
  <c r="K144" i="4"/>
  <c r="L144" i="4"/>
  <c r="M144" i="4"/>
  <c r="N144" i="4"/>
  <c r="O144" i="4"/>
  <c r="H145" i="4"/>
  <c r="I145" i="4"/>
  <c r="J145" i="4"/>
  <c r="K145" i="4"/>
  <c r="L145" i="4"/>
  <c r="M145" i="4"/>
  <c r="N145" i="4"/>
  <c r="O145" i="4"/>
  <c r="H146" i="4"/>
  <c r="I146" i="4"/>
  <c r="J146" i="4"/>
  <c r="K146" i="4"/>
  <c r="L146" i="4"/>
  <c r="M146" i="4"/>
  <c r="N146" i="4"/>
  <c r="O146" i="4"/>
  <c r="H147" i="4"/>
  <c r="I147" i="4"/>
  <c r="J147" i="4"/>
  <c r="K147" i="4"/>
  <c r="L147" i="4"/>
  <c r="M147" i="4"/>
  <c r="N147" i="4"/>
  <c r="O147" i="4"/>
  <c r="H148" i="4"/>
  <c r="I148" i="4"/>
  <c r="J148" i="4"/>
  <c r="K148" i="4"/>
  <c r="L148" i="4"/>
  <c r="M148" i="4"/>
  <c r="N148" i="4"/>
  <c r="O148" i="4"/>
  <c r="H149" i="4"/>
  <c r="I149" i="4"/>
  <c r="J149" i="4"/>
  <c r="K149" i="4"/>
  <c r="L149" i="4"/>
  <c r="M149" i="4"/>
  <c r="N149" i="4"/>
  <c r="O149" i="4"/>
  <c r="H150" i="4"/>
  <c r="I150" i="4"/>
  <c r="J150" i="4"/>
  <c r="K150" i="4"/>
  <c r="L150" i="4"/>
  <c r="M150" i="4"/>
  <c r="N150" i="4"/>
  <c r="O150" i="4"/>
  <c r="H151" i="4"/>
  <c r="I151" i="4"/>
  <c r="J151" i="4"/>
  <c r="K151" i="4"/>
  <c r="L151" i="4"/>
  <c r="M151" i="4"/>
  <c r="N151" i="4"/>
  <c r="O151" i="4"/>
  <c r="H152" i="4"/>
  <c r="I152" i="4"/>
  <c r="J152" i="4"/>
  <c r="K152" i="4"/>
  <c r="L152" i="4"/>
  <c r="M152" i="4"/>
  <c r="N152" i="4"/>
  <c r="O152" i="4"/>
  <c r="H153" i="4"/>
  <c r="I153" i="4"/>
  <c r="J153" i="4"/>
  <c r="K153" i="4"/>
  <c r="L153" i="4"/>
  <c r="M153" i="4"/>
  <c r="N153" i="4"/>
  <c r="O153" i="4"/>
  <c r="H154" i="4"/>
  <c r="I154" i="4"/>
  <c r="J154" i="4"/>
  <c r="K154" i="4"/>
  <c r="L154" i="4"/>
  <c r="M154" i="4"/>
  <c r="N154" i="4"/>
  <c r="O154" i="4"/>
  <c r="H155" i="4"/>
  <c r="I155" i="4"/>
  <c r="J155" i="4"/>
  <c r="K155" i="4"/>
  <c r="L155" i="4"/>
  <c r="M155" i="4"/>
  <c r="N155" i="4"/>
  <c r="O155" i="4"/>
  <c r="H156" i="4"/>
  <c r="I156" i="4"/>
  <c r="J156" i="4"/>
  <c r="K156" i="4"/>
  <c r="L156" i="4"/>
  <c r="M156" i="4"/>
  <c r="N156" i="4"/>
  <c r="O156" i="4"/>
  <c r="H157" i="4"/>
  <c r="I157" i="4"/>
  <c r="J157" i="4"/>
  <c r="K157" i="4"/>
  <c r="L157" i="4"/>
  <c r="M157" i="4"/>
  <c r="N157" i="4"/>
  <c r="O157" i="4"/>
  <c r="H158" i="4"/>
  <c r="I158" i="4"/>
  <c r="J158" i="4"/>
  <c r="K158" i="4"/>
  <c r="L158" i="4"/>
  <c r="M158" i="4"/>
  <c r="N158" i="4"/>
  <c r="O158" i="4"/>
  <c r="H159" i="4"/>
  <c r="I159" i="4"/>
  <c r="J159" i="4"/>
  <c r="K159" i="4"/>
  <c r="L159" i="4"/>
  <c r="M159" i="4"/>
  <c r="N159" i="4"/>
  <c r="O159" i="4"/>
  <c r="H160" i="4"/>
  <c r="I160" i="4"/>
  <c r="J160" i="4"/>
  <c r="K160" i="4"/>
  <c r="L160" i="4"/>
  <c r="M160" i="4"/>
  <c r="N160" i="4"/>
  <c r="O160" i="4"/>
  <c r="H161" i="4"/>
  <c r="I161" i="4"/>
  <c r="J161" i="4"/>
  <c r="K161" i="4"/>
  <c r="L161" i="4"/>
  <c r="M161" i="4"/>
  <c r="N161" i="4"/>
  <c r="O161" i="4"/>
  <c r="H162" i="4"/>
  <c r="I162" i="4"/>
  <c r="J162" i="4"/>
  <c r="K162" i="4"/>
  <c r="L162" i="4"/>
  <c r="M162" i="4"/>
  <c r="N162" i="4"/>
  <c r="O162" i="4"/>
  <c r="H163" i="4"/>
  <c r="I163" i="4"/>
  <c r="J163" i="4"/>
  <c r="K163" i="4"/>
  <c r="L163" i="4"/>
  <c r="M163" i="4"/>
  <c r="N163" i="4"/>
  <c r="O163" i="4"/>
  <c r="H164" i="4"/>
  <c r="I164" i="4"/>
  <c r="J164" i="4"/>
  <c r="K164" i="4"/>
  <c r="L164" i="4"/>
  <c r="M164" i="4"/>
  <c r="N164" i="4"/>
  <c r="O164" i="4"/>
  <c r="H165" i="4"/>
  <c r="I165" i="4"/>
  <c r="J165" i="4"/>
  <c r="K165" i="4"/>
  <c r="L165" i="4"/>
  <c r="M165" i="4"/>
  <c r="N165" i="4"/>
  <c r="O165" i="4"/>
  <c r="H166" i="4"/>
  <c r="I166" i="4"/>
  <c r="J166" i="4"/>
  <c r="K166" i="4"/>
  <c r="L166" i="4"/>
  <c r="M166" i="4"/>
  <c r="N166" i="4"/>
  <c r="O166" i="4"/>
  <c r="H167" i="4"/>
  <c r="I167" i="4"/>
  <c r="J167" i="4"/>
  <c r="K167" i="4"/>
  <c r="L167" i="4"/>
  <c r="M167" i="4"/>
  <c r="N167" i="4"/>
  <c r="O167" i="4"/>
  <c r="H168" i="4"/>
  <c r="I168" i="4"/>
  <c r="J168" i="4"/>
  <c r="K168" i="4"/>
  <c r="L168" i="4"/>
  <c r="M168" i="4"/>
  <c r="N168" i="4"/>
  <c r="O168" i="4"/>
  <c r="H169" i="4"/>
  <c r="I169" i="4"/>
  <c r="J169" i="4"/>
  <c r="K169" i="4"/>
  <c r="L169" i="4"/>
  <c r="M169" i="4"/>
  <c r="N169" i="4"/>
  <c r="O169" i="4"/>
  <c r="H170" i="4"/>
  <c r="I170" i="4"/>
  <c r="J170" i="4"/>
  <c r="K170" i="4"/>
  <c r="L170" i="4"/>
  <c r="M170" i="4"/>
  <c r="N170" i="4"/>
  <c r="O170" i="4"/>
  <c r="H171" i="4"/>
  <c r="I171" i="4"/>
  <c r="J171" i="4"/>
  <c r="K171" i="4"/>
  <c r="L171" i="4"/>
  <c r="M171" i="4"/>
  <c r="N171" i="4"/>
  <c r="O171" i="4"/>
  <c r="H172" i="4"/>
  <c r="I172" i="4"/>
  <c r="J172" i="4"/>
  <c r="K172" i="4"/>
  <c r="L172" i="4"/>
  <c r="M172" i="4"/>
  <c r="N172" i="4"/>
  <c r="O172" i="4"/>
  <c r="H173" i="4"/>
  <c r="I173" i="4"/>
  <c r="J173" i="4"/>
  <c r="K173" i="4"/>
  <c r="L173" i="4"/>
  <c r="M173" i="4"/>
  <c r="N173" i="4"/>
  <c r="O173" i="4"/>
  <c r="H174" i="4"/>
  <c r="I174" i="4"/>
  <c r="J174" i="4"/>
  <c r="K174" i="4"/>
  <c r="L174" i="4"/>
  <c r="M174" i="4"/>
  <c r="N174" i="4"/>
  <c r="O174" i="4"/>
  <c r="H175" i="4"/>
  <c r="I175" i="4"/>
  <c r="J175" i="4"/>
  <c r="K175" i="4"/>
  <c r="L175" i="4"/>
  <c r="M175" i="4"/>
  <c r="N175" i="4"/>
  <c r="O175" i="4"/>
  <c r="H176" i="4"/>
  <c r="I176" i="4"/>
  <c r="J176" i="4"/>
  <c r="K176" i="4"/>
  <c r="L176" i="4"/>
  <c r="M176" i="4"/>
  <c r="N176" i="4"/>
  <c r="O176" i="4"/>
  <c r="H177" i="4"/>
  <c r="I177" i="4"/>
  <c r="J177" i="4"/>
  <c r="K177" i="4"/>
  <c r="L177" i="4"/>
  <c r="M177" i="4"/>
  <c r="N177" i="4"/>
  <c r="O177" i="4"/>
  <c r="H178" i="4"/>
  <c r="I178" i="4"/>
  <c r="J178" i="4"/>
  <c r="K178" i="4"/>
  <c r="L178" i="4"/>
  <c r="M178" i="4"/>
  <c r="N178" i="4"/>
  <c r="O178" i="4"/>
  <c r="H179" i="4"/>
  <c r="I179" i="4"/>
  <c r="J179" i="4"/>
  <c r="K179" i="4"/>
  <c r="L179" i="4"/>
  <c r="M179" i="4"/>
  <c r="N179" i="4"/>
  <c r="O179" i="4"/>
  <c r="H180" i="4"/>
  <c r="I180" i="4"/>
  <c r="J180" i="4"/>
  <c r="K180" i="4"/>
  <c r="L180" i="4"/>
  <c r="M180" i="4"/>
  <c r="N180" i="4"/>
  <c r="O180" i="4"/>
  <c r="H181" i="4"/>
  <c r="I181" i="4"/>
  <c r="J181" i="4"/>
  <c r="K181" i="4"/>
  <c r="L181" i="4"/>
  <c r="M181" i="4"/>
  <c r="N181" i="4"/>
  <c r="O181" i="4"/>
  <c r="H182" i="4"/>
  <c r="I182" i="4"/>
  <c r="J182" i="4"/>
  <c r="K182" i="4"/>
  <c r="L182" i="4"/>
  <c r="M182" i="4"/>
  <c r="N182" i="4"/>
  <c r="O182" i="4"/>
  <c r="H183" i="4"/>
  <c r="I183" i="4"/>
  <c r="J183" i="4"/>
  <c r="K183" i="4"/>
  <c r="L183" i="4"/>
  <c r="M183" i="4"/>
  <c r="N183" i="4"/>
  <c r="O183" i="4"/>
  <c r="H184" i="4"/>
  <c r="I184" i="4"/>
  <c r="J184" i="4"/>
  <c r="K184" i="4"/>
  <c r="L184" i="4"/>
  <c r="M184" i="4"/>
  <c r="N184" i="4"/>
  <c r="O184" i="4"/>
  <c r="H185" i="4"/>
  <c r="I185" i="4"/>
  <c r="J185" i="4"/>
  <c r="K185" i="4"/>
  <c r="L185" i="4"/>
  <c r="M185" i="4"/>
  <c r="N185" i="4"/>
  <c r="O185" i="4"/>
  <c r="H186" i="4"/>
  <c r="I186" i="4"/>
  <c r="J186" i="4"/>
  <c r="K186" i="4"/>
  <c r="L186" i="4"/>
  <c r="M186" i="4"/>
  <c r="N186" i="4"/>
  <c r="O186" i="4"/>
  <c r="H187" i="4"/>
  <c r="I187" i="4"/>
  <c r="J187" i="4"/>
  <c r="K187" i="4"/>
  <c r="L187" i="4"/>
  <c r="M187" i="4"/>
  <c r="N187" i="4"/>
  <c r="O187" i="4"/>
  <c r="H188" i="4"/>
  <c r="I188" i="4"/>
  <c r="J188" i="4"/>
  <c r="K188" i="4"/>
  <c r="L188" i="4"/>
  <c r="M188" i="4"/>
  <c r="N188" i="4"/>
  <c r="O188" i="4"/>
  <c r="H189" i="4"/>
  <c r="I189" i="4"/>
  <c r="J189" i="4"/>
  <c r="K189" i="4"/>
  <c r="L189" i="4"/>
  <c r="M189" i="4"/>
  <c r="N189" i="4"/>
  <c r="O189" i="4"/>
  <c r="H190" i="4"/>
  <c r="I190" i="4"/>
  <c r="J190" i="4"/>
  <c r="K190" i="4"/>
  <c r="L190" i="4"/>
  <c r="M190" i="4"/>
  <c r="N190" i="4"/>
  <c r="O190" i="4"/>
  <c r="H191" i="4"/>
  <c r="I191" i="4"/>
  <c r="J191" i="4"/>
  <c r="K191" i="4"/>
  <c r="L191" i="4"/>
  <c r="M191" i="4"/>
  <c r="N191" i="4"/>
  <c r="O191" i="4"/>
  <c r="H192" i="4"/>
  <c r="I192" i="4"/>
  <c r="J192" i="4"/>
  <c r="K192" i="4"/>
  <c r="L192" i="4"/>
  <c r="M192" i="4"/>
  <c r="N192" i="4"/>
  <c r="O192" i="4"/>
  <c r="H193" i="4"/>
  <c r="I193" i="4"/>
  <c r="J193" i="4"/>
  <c r="K193" i="4"/>
  <c r="L193" i="4"/>
  <c r="M193" i="4"/>
  <c r="N193" i="4"/>
  <c r="O193" i="4"/>
  <c r="H194" i="4"/>
  <c r="I194" i="4"/>
  <c r="J194" i="4"/>
  <c r="K194" i="4"/>
  <c r="L194" i="4"/>
  <c r="M194" i="4"/>
  <c r="N194" i="4"/>
  <c r="O194" i="4"/>
  <c r="H195" i="4"/>
  <c r="I195" i="4"/>
  <c r="J195" i="4"/>
  <c r="K195" i="4"/>
  <c r="L195" i="4"/>
  <c r="M195" i="4"/>
  <c r="N195" i="4"/>
  <c r="O195" i="4"/>
  <c r="H196" i="4"/>
  <c r="I196" i="4"/>
  <c r="J196" i="4"/>
  <c r="K196" i="4"/>
  <c r="L196" i="4"/>
  <c r="M196" i="4"/>
  <c r="N196" i="4"/>
  <c r="O196" i="4"/>
  <c r="H197" i="4"/>
  <c r="I197" i="4"/>
  <c r="J197" i="4"/>
  <c r="K197" i="4"/>
  <c r="L197" i="4"/>
  <c r="M197" i="4"/>
  <c r="N197" i="4"/>
  <c r="O197" i="4"/>
  <c r="H198" i="4"/>
  <c r="I198" i="4"/>
  <c r="J198" i="4"/>
  <c r="K198" i="4"/>
  <c r="L198" i="4"/>
  <c r="M198" i="4"/>
  <c r="N198" i="4"/>
  <c r="O198" i="4"/>
  <c r="H199" i="4"/>
  <c r="I199" i="4"/>
  <c r="J199" i="4"/>
  <c r="K199" i="4"/>
  <c r="L199" i="4"/>
  <c r="M199" i="4"/>
  <c r="N199" i="4"/>
  <c r="O199" i="4"/>
  <c r="H200" i="4"/>
  <c r="I200" i="4"/>
  <c r="J200" i="4"/>
  <c r="K200" i="4"/>
  <c r="L200" i="4"/>
  <c r="M200" i="4"/>
  <c r="N200" i="4"/>
  <c r="O200" i="4"/>
  <c r="H201" i="4"/>
  <c r="I201" i="4"/>
  <c r="J201" i="4"/>
  <c r="K201" i="4"/>
  <c r="L201" i="4"/>
  <c r="M201" i="4"/>
  <c r="N201" i="4"/>
  <c r="O201" i="4"/>
  <c r="H202" i="4"/>
  <c r="I202" i="4"/>
  <c r="J202" i="4"/>
  <c r="K202" i="4"/>
  <c r="L202" i="4"/>
  <c r="M202" i="4"/>
  <c r="N202" i="4"/>
  <c r="O202" i="4"/>
  <c r="H203" i="4"/>
  <c r="I203" i="4"/>
  <c r="J203" i="4"/>
  <c r="K203" i="4"/>
  <c r="L203" i="4"/>
  <c r="M203" i="4"/>
  <c r="N203" i="4"/>
  <c r="O203" i="4"/>
  <c r="H204" i="4"/>
  <c r="I204" i="4"/>
  <c r="J204" i="4"/>
  <c r="K204" i="4"/>
  <c r="L204" i="4"/>
  <c r="M204" i="4"/>
  <c r="N204" i="4"/>
  <c r="O204" i="4"/>
  <c r="H205" i="4"/>
  <c r="I205" i="4"/>
  <c r="J205" i="4"/>
  <c r="K205" i="4"/>
  <c r="L205" i="4"/>
  <c r="M205" i="4"/>
  <c r="N205" i="4"/>
  <c r="O205" i="4"/>
  <c r="H206" i="4"/>
  <c r="I206" i="4"/>
  <c r="J206" i="4"/>
  <c r="K206" i="4"/>
  <c r="L206" i="4"/>
  <c r="M206" i="4"/>
  <c r="N206" i="4"/>
  <c r="O206" i="4"/>
  <c r="H207" i="4"/>
  <c r="I207" i="4"/>
  <c r="J207" i="4"/>
  <c r="K207" i="4"/>
  <c r="L207" i="4"/>
  <c r="M207" i="4"/>
  <c r="N207" i="4"/>
  <c r="O207" i="4"/>
  <c r="H208" i="4"/>
  <c r="I208" i="4"/>
  <c r="J208" i="4"/>
  <c r="K208" i="4"/>
  <c r="L208" i="4"/>
  <c r="M208" i="4"/>
  <c r="N208" i="4"/>
  <c r="O208" i="4"/>
  <c r="H209" i="4"/>
  <c r="I209" i="4"/>
  <c r="J209" i="4"/>
  <c r="K209" i="4"/>
  <c r="L209" i="4"/>
  <c r="M209" i="4"/>
  <c r="N209" i="4"/>
  <c r="O209" i="4"/>
  <c r="H210" i="4"/>
  <c r="I210" i="4"/>
  <c r="J210" i="4"/>
  <c r="K210" i="4"/>
  <c r="L210" i="4"/>
  <c r="M210" i="4"/>
  <c r="N210" i="4"/>
  <c r="O210" i="4"/>
  <c r="H211" i="4"/>
  <c r="I211" i="4"/>
  <c r="J211" i="4"/>
  <c r="K211" i="4"/>
  <c r="L211" i="4"/>
  <c r="M211" i="4"/>
  <c r="N211" i="4"/>
  <c r="O211" i="4"/>
  <c r="H212" i="4"/>
  <c r="I212" i="4"/>
  <c r="J212" i="4"/>
  <c r="K212" i="4"/>
  <c r="L212" i="4"/>
  <c r="M212" i="4"/>
  <c r="N212" i="4"/>
  <c r="O212" i="4"/>
  <c r="H213" i="4"/>
  <c r="I213" i="4"/>
  <c r="J213" i="4"/>
  <c r="K213" i="4"/>
  <c r="L213" i="4"/>
  <c r="M213" i="4"/>
  <c r="N213" i="4"/>
  <c r="O213" i="4"/>
  <c r="H214" i="4"/>
  <c r="I214" i="4"/>
  <c r="J214" i="4"/>
  <c r="K214" i="4"/>
  <c r="L214" i="4"/>
  <c r="M214" i="4"/>
  <c r="N214" i="4"/>
  <c r="O214" i="4"/>
  <c r="H215" i="4"/>
  <c r="I215" i="4"/>
  <c r="J215" i="4"/>
  <c r="K215" i="4"/>
  <c r="L215" i="4"/>
  <c r="M215" i="4"/>
  <c r="N215" i="4"/>
  <c r="O215" i="4"/>
  <c r="H216" i="4"/>
  <c r="I216" i="4"/>
  <c r="J216" i="4"/>
  <c r="K216" i="4"/>
  <c r="L216" i="4"/>
  <c r="M216" i="4"/>
  <c r="N216" i="4"/>
  <c r="O216" i="4"/>
  <c r="H217" i="4"/>
  <c r="I217" i="4"/>
  <c r="J217" i="4"/>
  <c r="K217" i="4"/>
  <c r="L217" i="4"/>
  <c r="M217" i="4"/>
  <c r="N217" i="4"/>
  <c r="O217" i="4"/>
  <c r="H218" i="4"/>
  <c r="I218" i="4"/>
  <c r="J218" i="4"/>
  <c r="K218" i="4"/>
  <c r="L218" i="4"/>
  <c r="M218" i="4"/>
  <c r="N218" i="4"/>
  <c r="O218" i="4"/>
  <c r="H219" i="4"/>
  <c r="I219" i="4"/>
  <c r="J219" i="4"/>
  <c r="K219" i="4"/>
  <c r="L219" i="4"/>
  <c r="M219" i="4"/>
  <c r="N219" i="4"/>
  <c r="O219" i="4"/>
  <c r="E39" i="2"/>
  <c r="N39" i="2"/>
  <c r="J39" i="2"/>
  <c r="H39" i="2"/>
  <c r="H38" i="2"/>
  <c r="F220" i="4" l="1"/>
</calcChain>
</file>

<file path=xl/sharedStrings.xml><?xml version="1.0" encoding="utf-8"?>
<sst xmlns="http://schemas.openxmlformats.org/spreadsheetml/2006/main" count="1126" uniqueCount="631">
  <si>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</si>
  <si>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</si>
  <si>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</si>
  <si>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</si>
  <si>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</si>
  <si>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</si>
  <si>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</si>
  <si>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</si>
  <si>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</si>
  <si>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</si>
  <si>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</si>
  <si>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</si>
  <si>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</si>
  <si>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</si>
  <si>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</si>
  <si>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</si>
  <si>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</si>
  <si>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</si>
  <si>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</si>
  <si>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</si>
  <si>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</si>
  <si>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</si>
  <si>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</si>
  <si>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</si>
  <si>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</si>
  <si>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</si>
  <si>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</si>
  <si>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</si>
  <si>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</si>
  <si>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</si>
  <si>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</si>
  <si>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</si>
  <si>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</si>
  <si>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</si>
  <si>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</si>
  <si>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</si>
  <si>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</si>
  <si>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</si>
  <si>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</si>
  <si>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</si>
  <si>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</si>
  <si>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</si>
  <si>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</si>
  <si>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</si>
  <si>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</si>
  <si>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</si>
  <si>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</si>
  <si>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</si>
  <si>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</si>
  <si>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</si>
  <si>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</si>
  <si>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</si>
  <si>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</si>
  <si>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</si>
  <si>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</si>
  <si>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</si>
  <si>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</si>
  <si>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</si>
  <si>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</si>
  <si>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</si>
  <si>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</si>
  <si>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</si>
  <si>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</si>
  <si>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</si>
  <si>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</si>
  <si>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</si>
  <si>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</si>
  <si>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</si>
  <si>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</si>
  <si>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</si>
  <si>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</si>
  <si>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</si>
  <si>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</si>
  <si>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</si>
  <si>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</si>
  <si>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</si>
  <si>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</si>
  <si>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</si>
  <si>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</si>
  <si>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</si>
  <si>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</si>
  <si>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</si>
  <si>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</si>
  <si>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</si>
  <si>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</si>
  <si>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</si>
  <si>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</si>
  <si>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</si>
  <si>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</si>
  <si>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</si>
  <si>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</si>
  <si>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</si>
  <si>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</si>
  <si>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</si>
  <si>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</si>
  <si>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</si>
  <si>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</si>
  <si>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</si>
  <si>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</si>
  <si>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</si>
  <si>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</si>
  <si>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</si>
  <si>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</si>
  <si>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</si>
  <si>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</si>
  <si>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</si>
  <si>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</si>
  <si>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</si>
  <si>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</si>
  <si>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</si>
  <si>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</si>
  <si>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</si>
  <si>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</si>
  <si>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</si>
  <si>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</si>
  <si>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</si>
  <si>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</si>
  <si>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</si>
  <si>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</si>
  <si>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</si>
  <si>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</si>
  <si>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</si>
  <si>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</si>
  <si>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</si>
  <si>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</si>
  <si>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</si>
  <si>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</si>
  <si>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</si>
  <si>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</si>
  <si>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</si>
  <si>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</si>
  <si>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</si>
  <si>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</si>
  <si>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</si>
  <si>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</si>
  <si>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</si>
  <si>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</si>
  <si>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</si>
  <si>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</si>
  <si>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</si>
  <si>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</si>
  <si>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</si>
  <si>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</si>
  <si>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</si>
  <si>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</si>
  <si>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</si>
  <si>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</si>
  <si>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</si>
  <si>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</si>
  <si>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</si>
  <si>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</si>
  <si>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</si>
  <si>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</si>
  <si>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</si>
  <si>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</si>
  <si>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</si>
  <si>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</si>
  <si>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</si>
  <si>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</si>
  <si>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</si>
  <si>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</si>
  <si>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</si>
  <si>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</si>
  <si>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</si>
  <si>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</si>
  <si>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</si>
  <si>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</si>
  <si>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</si>
  <si>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</si>
  <si>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</si>
  <si>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</si>
  <si>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</si>
  <si>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</si>
  <si>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</si>
  <si>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</si>
  <si>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</si>
  <si>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</si>
  <si>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</si>
  <si>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</si>
  <si>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</si>
  <si>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</si>
  <si>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</si>
  <si>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</si>
  <si>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</si>
  <si>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</si>
  <si>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</si>
  <si>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</si>
  <si>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</si>
  <si>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</si>
  <si>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</si>
  <si>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</si>
  <si>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</si>
  <si>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</si>
  <si>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</si>
  <si>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</si>
  <si>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</si>
  <si>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</si>
  <si>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</si>
  <si>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</si>
  <si>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</si>
  <si>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</si>
  <si>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</si>
  <si>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</si>
  <si>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</si>
  <si>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</si>
  <si>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</si>
  <si>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</si>
  <si>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</si>
  <si>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</si>
  <si>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</si>
  <si>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</si>
  <si>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</si>
  <si>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</si>
  <si>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</si>
  <si>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</si>
  <si>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</si>
  <si>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</si>
  <si>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</si>
  <si>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</si>
  <si>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</si>
  <si>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</si>
  <si>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</si>
  <si>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</si>
  <si>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</si>
  <si>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</si>
  <si>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</si>
  <si>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</si>
  <si>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</si>
  <si>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</si>
  <si>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</si>
  <si>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</si>
  <si>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</si>
  <si>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</si>
  <si>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</si>
  <si>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</si>
  <si>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</si>
  <si>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</si>
  <si>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</si>
  <si>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</si>
  <si>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</si>
  <si>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</si>
  <si>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</si>
  <si>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</si>
  <si>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</si>
  <si>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</si>
  <si>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</si>
  <si>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</si>
  <si>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</si>
  <si>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</si>
  <si>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</si>
  <si>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</si>
  <si>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</si>
  <si>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</si>
  <si>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</si>
  <si>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</si>
  <si>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</si>
  <si>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</si>
  <si>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</si>
  <si>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</si>
  <si>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</si>
  <si>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</si>
  <si>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</si>
  <si>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</si>
  <si>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</si>
  <si>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</si>
  <si>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</si>
  <si>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</si>
  <si>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</si>
  <si>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</si>
  <si>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</si>
  <si>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</si>
  <si>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</si>
  <si>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</si>
  <si>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</si>
  <si>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</si>
  <si>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</si>
  <si>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</si>
  <si>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</si>
  <si>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</si>
  <si>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</si>
  <si>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</si>
  <si>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</si>
  <si>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</si>
  <si>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</si>
  <si>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</si>
  <si>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</si>
  <si>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</si>
  <si>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</si>
  <si>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</si>
  <si>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</si>
  <si>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</si>
  <si>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</si>
  <si>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</si>
  <si>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</si>
  <si>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</si>
  <si>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</si>
  <si>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</si>
  <si>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</si>
  <si>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</si>
  <si>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</si>
  <si>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</si>
  <si>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квітня 2025 р. по 30 квітня 2025 р.</t>
  </si>
  <si>
    <t>Залишок
на 30.04.2025</t>
  </si>
  <si>
    <t>^</t>
  </si>
  <si>
    <t xml:space="preserve">Ізомік  по 10мг №10 </t>
  </si>
  <si>
    <t>уп.</t>
  </si>
  <si>
    <t>795,61</t>
  </si>
  <si>
    <t xml:space="preserve">Ізомік №10 </t>
  </si>
  <si>
    <t>280,06</t>
  </si>
  <si>
    <t xml:space="preserve">Іміфорс  по 500 мг </t>
  </si>
  <si>
    <t>фл</t>
  </si>
  <si>
    <t>418,92</t>
  </si>
  <si>
    <t xml:space="preserve">Імерсійна олія ,100мл, для мікроскопії </t>
  </si>
  <si>
    <t xml:space="preserve">Інтубан (атракуріум)10% 5 мл  №5 </t>
  </si>
  <si>
    <t>261,50</t>
  </si>
  <si>
    <t xml:space="preserve">Адреналін  1 мг №10 </t>
  </si>
  <si>
    <t>70,60</t>
  </si>
  <si>
    <t xml:space="preserve">Азимед капсули по 250мг №6 </t>
  </si>
  <si>
    <t>91,85</t>
  </si>
  <si>
    <t xml:space="preserve">Аланінамінотрансфераза (АЛТ) </t>
  </si>
  <si>
    <t>шт</t>
  </si>
  <si>
    <t xml:space="preserve">Аміцил 0,5 г флак </t>
  </si>
  <si>
    <t>53,49</t>
  </si>
  <si>
    <t xml:space="preserve">Амбіт по 1мл №10 </t>
  </si>
  <si>
    <t>106,50</t>
  </si>
  <si>
    <t xml:space="preserve">Амбролекс по 2мл №5 </t>
  </si>
  <si>
    <t>186,26</t>
  </si>
  <si>
    <t xml:space="preserve">Аспартатамінотрансфераза (АСТ) </t>
  </si>
  <si>
    <t xml:space="preserve">Ацетонтест №50 </t>
  </si>
  <si>
    <t xml:space="preserve">Білірубін загальний (напів-авто) </t>
  </si>
  <si>
    <t>наб</t>
  </si>
  <si>
    <t xml:space="preserve">Барій хлористий, двохвалентний </t>
  </si>
  <si>
    <t>кг</t>
  </si>
  <si>
    <t xml:space="preserve">Бахіли медичні високі на завязках, стерильні </t>
  </si>
  <si>
    <t xml:space="preserve">Бинт 7-14  стерильний </t>
  </si>
  <si>
    <t>8,80</t>
  </si>
  <si>
    <t xml:space="preserve">Бинт 7/14 нестерильний </t>
  </si>
  <si>
    <t>10,44</t>
  </si>
  <si>
    <t xml:space="preserve">Бинт гіпсовий 15/27,0 </t>
  </si>
  <si>
    <t>16,20</t>
  </si>
  <si>
    <t xml:space="preserve">Бинт гіпсовочний 15см*2,7м </t>
  </si>
  <si>
    <t>15,97</t>
  </si>
  <si>
    <t xml:space="preserve">Бинт марлевий 5*10 н/ст </t>
  </si>
  <si>
    <t>4,47</t>
  </si>
  <si>
    <t xml:space="preserve">Вата 100,0 нестер </t>
  </si>
  <si>
    <t>16,70</t>
  </si>
  <si>
    <t xml:space="preserve">Вата 100.0 </t>
  </si>
  <si>
    <t>12,68</t>
  </si>
  <si>
    <t xml:space="preserve">Верапаміл 2,5мг по 2мл №10 </t>
  </si>
  <si>
    <t>83,18</t>
  </si>
  <si>
    <t xml:space="preserve">Вода для інєкцій  5,0 №10 </t>
  </si>
  <si>
    <t>34,49</t>
  </si>
  <si>
    <t xml:space="preserve">Вода для інєкцій 400мл </t>
  </si>
  <si>
    <t xml:space="preserve">Гідрокортізон  2,5% 2,0 №10 </t>
  </si>
  <si>
    <t>152,23</t>
  </si>
  <si>
    <t xml:space="preserve">Гідроксид натрію </t>
  </si>
  <si>
    <t xml:space="preserve">Гамма-глютамілтранфераза набір реагентів </t>
  </si>
  <si>
    <t>Набір</t>
  </si>
  <si>
    <t xml:space="preserve">Гемотран 50 мг\мл по 5 мл №10 </t>
  </si>
  <si>
    <t>217,26</t>
  </si>
  <si>
    <t xml:space="preserve">Глюкоза  50мг 200мл </t>
  </si>
  <si>
    <t>18,78</t>
  </si>
  <si>
    <t xml:space="preserve">Глюкоза 40% №10 </t>
  </si>
  <si>
    <t>141,35</t>
  </si>
  <si>
    <t xml:space="preserve">Голка для  спінальної анестезії  G 25 </t>
  </si>
  <si>
    <t xml:space="preserve">Голка спинальна 25G </t>
  </si>
  <si>
    <t>27,68</t>
  </si>
  <si>
    <t xml:space="preserve">Гранум, RPR-carbon-тест 500 </t>
  </si>
  <si>
    <t xml:space="preserve">Дексаметазон  0,4%-1,0 №10 </t>
  </si>
  <si>
    <t>48,27</t>
  </si>
  <si>
    <t xml:space="preserve">Дексаметазон  4мг \1 мг №10 </t>
  </si>
  <si>
    <t>64,77</t>
  </si>
  <si>
    <t xml:space="preserve">Джгут-турнікет кровоспинний "Січ" </t>
  </si>
  <si>
    <t xml:space="preserve">Диклофенак 25мг по 3 мл №5 </t>
  </si>
  <si>
    <t>42,59</t>
  </si>
  <si>
    <t xml:space="preserve">Дипрофол 10 мл\мл по 20 мл №5 </t>
  </si>
  <si>
    <t>396,87</t>
  </si>
  <si>
    <t xml:space="preserve">Диски з антибіотиком Амоксиклав 20/10 мкг №100 </t>
  </si>
  <si>
    <t xml:space="preserve">Диски з антибіотиком Амоксицилін 10мкг </t>
  </si>
  <si>
    <t xml:space="preserve">Диски з антибіотиком Ампіцилін 2 мкг№100 </t>
  </si>
  <si>
    <t xml:space="preserve">Диски з антибіотиком Нетилміцин 30 мкг№100 </t>
  </si>
  <si>
    <t xml:space="preserve">Диски з антибіотиком Цефотаксим 5 мкг </t>
  </si>
  <si>
    <t xml:space="preserve">Диски з антибіотиком Цефтріаксон 30 мкг№100 </t>
  </si>
  <si>
    <t xml:space="preserve">Дитилін 20 мг\мл по 5 мл №10 </t>
  </si>
  <si>
    <t>42,76</t>
  </si>
  <si>
    <t xml:space="preserve">Дофамін 40 мг\мл по 5 мл №10 </t>
  </si>
  <si>
    <t>471,96</t>
  </si>
  <si>
    <t xml:space="preserve">Дренаж лапароскопічний 4.7 мм </t>
  </si>
  <si>
    <t>53,22</t>
  </si>
  <si>
    <t xml:space="preserve">Дренаж лапароскопічний Fr14 </t>
  </si>
  <si>
    <t>73,45</t>
  </si>
  <si>
    <t xml:space="preserve">Дротаверін  20 мг /мл  по 2 мл   №5 </t>
  </si>
  <si>
    <t>34,88</t>
  </si>
  <si>
    <t xml:space="preserve">Емкість для забору сечі </t>
  </si>
  <si>
    <t>3,74</t>
  </si>
  <si>
    <t xml:space="preserve">Еуфілін 20 мг\мл по 5 мл  №10 </t>
  </si>
  <si>
    <t xml:space="preserve">Зонд інтубаційний для дренування тонкого кишківника 18 </t>
  </si>
  <si>
    <t>388,83</t>
  </si>
  <si>
    <t xml:space="preserve">Зонд назогастральний  №18 </t>
  </si>
  <si>
    <t>15,89</t>
  </si>
  <si>
    <t xml:space="preserve">Зонд шлунковий  №15 </t>
  </si>
  <si>
    <t>31,45</t>
  </si>
  <si>
    <t xml:space="preserve">Калію хлорид 75 мг\мл по 20 мл </t>
  </si>
  <si>
    <t>41,33</t>
  </si>
  <si>
    <t xml:space="preserve">Канюля 18G </t>
  </si>
  <si>
    <t>6,82</t>
  </si>
  <si>
    <t xml:space="preserve">Канюля 20G </t>
  </si>
  <si>
    <t xml:space="preserve">Канюля назальна для дорослих </t>
  </si>
  <si>
    <t>19,45</t>
  </si>
  <si>
    <t xml:space="preserve">Канюля носова доросла </t>
  </si>
  <si>
    <t>18,60</t>
  </si>
  <si>
    <t xml:space="preserve">Каптопрес №20 </t>
  </si>
  <si>
    <t>97,20</t>
  </si>
  <si>
    <t xml:space="preserve">Катетер   Фолея   14 латекс </t>
  </si>
  <si>
    <t>24,65</t>
  </si>
  <si>
    <t xml:space="preserve">Катетер   Фолея   16 латекс </t>
  </si>
  <si>
    <t xml:space="preserve">Катетер   Фолея   18 латекс </t>
  </si>
  <si>
    <t xml:space="preserve">Катетер  Нелатон (чоловічий) №12 </t>
  </si>
  <si>
    <t xml:space="preserve">Катетер  Нелатона (жіночий ) №10  20 см </t>
  </si>
  <si>
    <t>5,50</t>
  </si>
  <si>
    <t xml:space="preserve">Катетер  Нелатона (жіночий ) №12  20 см </t>
  </si>
  <si>
    <t xml:space="preserve">Катетер в/в G 20 </t>
  </si>
  <si>
    <t>8,30</t>
  </si>
  <si>
    <t xml:space="preserve">Катетер в/в G 22 </t>
  </si>
  <si>
    <t xml:space="preserve">Катетер відсмоктуючий оротрахеальний Fr10 </t>
  </si>
  <si>
    <t>14,10</t>
  </si>
  <si>
    <t xml:space="preserve">Катетер відсмоктуючий оротрахеальний Fr12 </t>
  </si>
  <si>
    <t xml:space="preserve">Катетр 20G </t>
  </si>
  <si>
    <t>6,60</t>
  </si>
  <si>
    <t xml:space="preserve">Катетр 22 G </t>
  </si>
  <si>
    <t xml:space="preserve">Кетгут  №3 </t>
  </si>
  <si>
    <t>48,97</t>
  </si>
  <si>
    <t xml:space="preserve">Кетгут  №5 </t>
  </si>
  <si>
    <t xml:space="preserve">Кетолонг 30мг\мл по 1 мл №10 </t>
  </si>
  <si>
    <t xml:space="preserve">Клейона </t>
  </si>
  <si>
    <t>219,47</t>
  </si>
  <si>
    <t xml:space="preserve">Клейона медична 2 м </t>
  </si>
  <si>
    <t>201,84</t>
  </si>
  <si>
    <t xml:space="preserve">Контролі гормональної панелі </t>
  </si>
  <si>
    <t xml:space="preserve">Контрольна сироватки ERBA NORM </t>
  </si>
  <si>
    <t xml:space="preserve">Концентрований розчин для промивання НТ-НЕМА-00-51-UA micro CC-25 plus </t>
  </si>
  <si>
    <t xml:space="preserve">Креатинін 1х125+1х125+1х5 мл </t>
  </si>
  <si>
    <t xml:space="preserve">Кювети оптичні (500шт) </t>
  </si>
  <si>
    <t xml:space="preserve">ЛПВЩ </t>
  </si>
  <si>
    <t xml:space="preserve">Лезо для скальпелю </t>
  </si>
  <si>
    <t>2,13</t>
  </si>
  <si>
    <t xml:space="preserve">Марлевий відріз мед. нестерильний 1000х90 </t>
  </si>
  <si>
    <t>86,81</t>
  </si>
  <si>
    <t xml:space="preserve">Маска  мед  тришар  стер </t>
  </si>
  <si>
    <t>2,70</t>
  </si>
  <si>
    <t xml:space="preserve">Маска з надувною манжеткою №3 </t>
  </si>
  <si>
    <t>159,81</t>
  </si>
  <si>
    <t xml:space="preserve">Маска з надувною манжеткою №4 </t>
  </si>
  <si>
    <t>159,80</t>
  </si>
  <si>
    <t xml:space="preserve">Маска киснева ( доросла ) </t>
  </si>
  <si>
    <t>32,65</t>
  </si>
  <si>
    <t xml:space="preserve">Меропенем 0,5 гр №10 </t>
  </si>
  <si>
    <t>1821,15</t>
  </si>
  <si>
    <t xml:space="preserve">Метронідазол   100мл </t>
  </si>
  <si>
    <t>35,64</t>
  </si>
  <si>
    <t xml:space="preserve">Метронідазол  0,5% 100мл </t>
  </si>
  <si>
    <t>58,35</t>
  </si>
  <si>
    <t xml:space="preserve">Моксифлоксацин 400 мг/250мл </t>
  </si>
  <si>
    <t xml:space="preserve">Нітрогліцерин  0,5 мг №40 </t>
  </si>
  <si>
    <t>17,57</t>
  </si>
  <si>
    <t xml:space="preserve">Набір реактивів Амілаза -КІН 50 мл </t>
  </si>
  <si>
    <t xml:space="preserve">Набір реактивів Глюкоза - Ф 200мл </t>
  </si>
  <si>
    <t xml:space="preserve">Набір реактивів Залізо160 мл </t>
  </si>
  <si>
    <t xml:space="preserve">Набір реактивів Кальцій 200мл </t>
  </si>
  <si>
    <t xml:space="preserve">Набір реактивів Лужна фосфатаза 100 мл </t>
  </si>
  <si>
    <t xml:space="preserve">Набір реактивів Сечова кислота Ф 50 мл </t>
  </si>
  <si>
    <t xml:space="preserve">Набір реактивів Сечовина -У  400 мл </t>
  </si>
  <si>
    <t xml:space="preserve">Набір реактивів Тимолова проба 1100 мл </t>
  </si>
  <si>
    <t xml:space="preserve">Набір реактивів Філісіт -АСЛО </t>
  </si>
  <si>
    <t xml:space="preserve">Набір реактивів Філісіт -КетоСкрин 200 визначень </t>
  </si>
  <si>
    <t xml:space="preserve">Набір реактивів Філісіт -РФ 200 визначень </t>
  </si>
  <si>
    <t xml:space="preserve">Набір реактивів Філісіт -СРБ 200 визначень </t>
  </si>
  <si>
    <t xml:space="preserve">Набір реактивів Фосфор 200мл </t>
  </si>
  <si>
    <t xml:space="preserve">Набір реактивів Хлориди -Ф 240 мл </t>
  </si>
  <si>
    <t xml:space="preserve">Набір реактивів Холестерин-Ф 200 мл </t>
  </si>
  <si>
    <t xml:space="preserve">Нарукавник хірургічний нестерильний </t>
  </si>
  <si>
    <t xml:space="preserve">Натрій лимоннокислий </t>
  </si>
  <si>
    <t xml:space="preserve">Натрій хлорид 0,9% по 100 мл </t>
  </si>
  <si>
    <t>15,16</t>
  </si>
  <si>
    <t xml:space="preserve">Натрій хлорид 0,9% по 200 мл </t>
  </si>
  <si>
    <t>20,18</t>
  </si>
  <si>
    <t xml:space="preserve">Натрію хлорид  9 мг\мл по 400,0 мл </t>
  </si>
  <si>
    <t>30,55</t>
  </si>
  <si>
    <t xml:space="preserve">Натрію хлорид 0,9% 1000 </t>
  </si>
  <si>
    <t>59,42</t>
  </si>
  <si>
    <t xml:space="preserve">Натрію хлорид 0,9% 3000 </t>
  </si>
  <si>
    <t>264,06</t>
  </si>
  <si>
    <t xml:space="preserve">Небуломакс суспензія по 2 мл №20 </t>
  </si>
  <si>
    <t>399,44</t>
  </si>
  <si>
    <t xml:space="preserve">Новокаїн 2 мл №10 </t>
  </si>
  <si>
    <t>40,47</t>
  </si>
  <si>
    <t xml:space="preserve">Новостезин  спінал хеві по 4мл №5 </t>
  </si>
  <si>
    <t>394,53</t>
  </si>
  <si>
    <t xml:space="preserve">Норепінефрин 1мг/10мл №10 </t>
  </si>
  <si>
    <t xml:space="preserve">Омепразол 20 мг  №10 </t>
  </si>
  <si>
    <t>24,30</t>
  </si>
  <si>
    <t xml:space="preserve">Омепразол 40 мг№1 </t>
  </si>
  <si>
    <t>69,21</t>
  </si>
  <si>
    <t xml:space="preserve">Офлоксацин 3мг/мл по 5мл </t>
  </si>
  <si>
    <t>88,52</t>
  </si>
  <si>
    <t xml:space="preserve">Панкреазим 10000 №20 </t>
  </si>
  <si>
    <t>74,02</t>
  </si>
  <si>
    <t xml:space="preserve">Папаверін 2.0 №10 </t>
  </si>
  <si>
    <t xml:space="preserve">Пелюшки одноразові непромокаючі 90х60 №30 </t>
  </si>
  <si>
    <t xml:space="preserve">Пептон ферментативний, 100 г </t>
  </si>
  <si>
    <t xml:space="preserve">Плазмовен по 500мл </t>
  </si>
  <si>
    <t>61,55</t>
  </si>
  <si>
    <t xml:space="preserve">Пластир медич </t>
  </si>
  <si>
    <t xml:space="preserve">Поживний  агар 0,25 кг </t>
  </si>
  <si>
    <t xml:space="preserve">Покриття опер  260-160 </t>
  </si>
  <si>
    <t xml:space="preserve">Покриття опер. 200-160 стерильне </t>
  </si>
  <si>
    <t>53,27</t>
  </si>
  <si>
    <t xml:space="preserve">Полігліколід </t>
  </si>
  <si>
    <t>158,88</t>
  </si>
  <si>
    <t xml:space="preserve">Полігліколід фіолетовий </t>
  </si>
  <si>
    <t>106,54</t>
  </si>
  <si>
    <t xml:space="preserve">Прайд 10мг по 100мл </t>
  </si>
  <si>
    <t>60,79</t>
  </si>
  <si>
    <t xml:space="preserve">Преднізолон 30мг/1мл №3 </t>
  </si>
  <si>
    <t>72,79</t>
  </si>
  <si>
    <t xml:space="preserve">Пристрій для вливання кровозамінників та розчинів ПР </t>
  </si>
  <si>
    <t>8,10</t>
  </si>
  <si>
    <t xml:space="preserve">Пробірка вакуумна (блакитна)  2,7мл </t>
  </si>
  <si>
    <t>4,25</t>
  </si>
  <si>
    <t xml:space="preserve">Пробірка вакуумна (фіолетова)  4 мл №100 </t>
  </si>
  <si>
    <t>3,90</t>
  </si>
  <si>
    <t xml:space="preserve">Пробірка вакуумна (червона) 9 мл </t>
  </si>
  <si>
    <t>5,65</t>
  </si>
  <si>
    <t xml:space="preserve">Промиваючий  розчин 1 л </t>
  </si>
  <si>
    <t xml:space="preserve">Прямий Білірубін </t>
  </si>
  <si>
    <t xml:space="preserve">Рінгер 200,0 </t>
  </si>
  <si>
    <t>21,74</t>
  </si>
  <si>
    <t xml:space="preserve">Рефордез 60 мг  400 мл </t>
  </si>
  <si>
    <t>243,70</t>
  </si>
  <si>
    <t xml:space="preserve">Рефордез по 400 мл </t>
  </si>
  <si>
    <t xml:space="preserve">Розчин ізотоничний  20л НТ НЕМА 10-12 </t>
  </si>
  <si>
    <t xml:space="preserve">Розчин ізотоничний  5-Diff 20л </t>
  </si>
  <si>
    <t xml:space="preserve">Розчин для промивання  НТ- НЕМА -00-41 .фасування 1л </t>
  </si>
  <si>
    <t>бан</t>
  </si>
  <si>
    <t xml:space="preserve">Рукав  хірур стерильні неприп  р. 7,5 </t>
  </si>
  <si>
    <t>пар</t>
  </si>
  <si>
    <t>9,58</t>
  </si>
  <si>
    <t xml:space="preserve">Рукав  хірур стерильні неприп  р. 8 </t>
  </si>
  <si>
    <t>14,05</t>
  </si>
  <si>
    <t xml:space="preserve">Рукав  хірур стерильні неприп  р. 8,5 </t>
  </si>
  <si>
    <t xml:space="preserve">Рукавички  лат стер хірур неприпудрені р 7 </t>
  </si>
  <si>
    <t>11,70</t>
  </si>
  <si>
    <t xml:space="preserve">Рукавички  латексні  ,без пудри  р.8  стер </t>
  </si>
  <si>
    <t xml:space="preserve">Рукавички  латексні  ,без пудри  р.8,5  стер </t>
  </si>
  <si>
    <t xml:space="preserve">Рукавички  латексні  ,без пудри  р7,5  стер </t>
  </si>
  <si>
    <t xml:space="preserve">Рукавички  мед лат огл нест  роз М (7-8) </t>
  </si>
  <si>
    <t>3,50</t>
  </si>
  <si>
    <t xml:space="preserve">Рукавички латексні оглядові неопудрені р.М </t>
  </si>
  <si>
    <t xml:space="preserve">Рукавички латексні хірургічні ортопедичні стерильні  р.8 не припудрені </t>
  </si>
  <si>
    <t xml:space="preserve">Рукавички латексні хірургічні стерильні ORTHOPEDIC р.8 не припудрені </t>
  </si>
  <si>
    <t xml:space="preserve">Середовище Кода 50 г </t>
  </si>
  <si>
    <t xml:space="preserve">Сечоприймач 750мл з клапаном та кріпленням для ноги </t>
  </si>
  <si>
    <t>21,31</t>
  </si>
  <si>
    <t xml:space="preserve">Сироватка АВСДЕ </t>
  </si>
  <si>
    <t xml:space="preserve">Система для вливання крові та кровозам(ПК) </t>
  </si>
  <si>
    <t>11,50</t>
  </si>
  <si>
    <t xml:space="preserve">Система для забору крові з капіляром  черв </t>
  </si>
  <si>
    <t>5,60</t>
  </si>
  <si>
    <t xml:space="preserve">Системи ПР </t>
  </si>
  <si>
    <t>8,55</t>
  </si>
  <si>
    <t xml:space="preserve">Скарифікатор №200.0 </t>
  </si>
  <si>
    <t>63,55</t>
  </si>
  <si>
    <t xml:space="preserve">Сода -буфер  42 мг по 100 мл </t>
  </si>
  <si>
    <t xml:space="preserve">Спирт(Септавіол) 70% по 100 мл </t>
  </si>
  <si>
    <t>24,12</t>
  </si>
  <si>
    <t xml:space="preserve">Спитр  96 % по 100 мл </t>
  </si>
  <si>
    <t>31,93</t>
  </si>
  <si>
    <t xml:space="preserve">Спитр етиловий 96 % по 100 мл </t>
  </si>
  <si>
    <t>31,92</t>
  </si>
  <si>
    <t xml:space="preserve">Сульфосаліцилова кислота </t>
  </si>
  <si>
    <t xml:space="preserve">Тест-система для визначення  Д-димеру №25 </t>
  </si>
  <si>
    <t xml:space="preserve">Тест-система для визначення  ТТГ №25 </t>
  </si>
  <si>
    <t xml:space="preserve">Тест-система для визначення глікованого гемоглобіну №25 </t>
  </si>
  <si>
    <t xml:space="preserve">Тест-система для визначення тропоніну  №25 </t>
  </si>
  <si>
    <t xml:space="preserve">Трубка  ендотр  р 7,5 </t>
  </si>
  <si>
    <t>27,11</t>
  </si>
  <si>
    <t xml:space="preserve">Трубка ендотр р 6 з манжетою </t>
  </si>
  <si>
    <t>36,35</t>
  </si>
  <si>
    <t xml:space="preserve">Трубка ендотр р 7 з манжетою </t>
  </si>
  <si>
    <t>36,60</t>
  </si>
  <si>
    <t xml:space="preserve">Трубка ендотр р 8 з манжетою </t>
  </si>
  <si>
    <t>31,94</t>
  </si>
  <si>
    <t xml:space="preserve">Трубка ендотрохіальна   3,5 </t>
  </si>
  <si>
    <t>24,95</t>
  </si>
  <si>
    <t xml:space="preserve">Трубка ендотрохіальна   6,5 з манжеткою </t>
  </si>
  <si>
    <t xml:space="preserve">Трубка ендотрохіальна   7,5 з манжеткою </t>
  </si>
  <si>
    <t xml:space="preserve">Фарбник-Фіксатор по Май  Грюнвальду  (розчин) </t>
  </si>
  <si>
    <t xml:space="preserve">Фартух хірургічний одноразовий </t>
  </si>
  <si>
    <t xml:space="preserve">Фленокс  по 0,4 мл №10 </t>
  </si>
  <si>
    <t>1092,90</t>
  </si>
  <si>
    <t xml:space="preserve">Флуконазол  2мл по 100,0мл </t>
  </si>
  <si>
    <t>56,79</t>
  </si>
  <si>
    <t xml:space="preserve">Фуросемід  10 мг /мл  2мл №10 </t>
  </si>
  <si>
    <t>35,50</t>
  </si>
  <si>
    <t xml:space="preserve">Халат операційний,одноразовий стерильний </t>
  </si>
  <si>
    <t>48,50</t>
  </si>
  <si>
    <t xml:space="preserve">Цефазолін 1гр </t>
  </si>
  <si>
    <t>21,16</t>
  </si>
  <si>
    <t xml:space="preserve">Цефалексин по 100мл(250мг/5мл) по 40г у фл </t>
  </si>
  <si>
    <t>97,56</t>
  </si>
  <si>
    <t xml:space="preserve">Цефтріаксон1 гр </t>
  </si>
  <si>
    <t>23,72</t>
  </si>
  <si>
    <t xml:space="preserve">Цефтум 1.0 г №10 </t>
  </si>
  <si>
    <t>997,85</t>
  </si>
  <si>
    <t xml:space="preserve">Шапочки одноразові н/с </t>
  </si>
  <si>
    <t>1,40</t>
  </si>
  <si>
    <t xml:space="preserve">Шовк  № 5 </t>
  </si>
  <si>
    <t xml:space="preserve">Шовк №4 №12 </t>
  </si>
  <si>
    <t xml:space="preserve">Шпріци одноразові 5,0 </t>
  </si>
  <si>
    <t>1,63</t>
  </si>
  <si>
    <t xml:space="preserve">Шпріци одноразові стер 20 мл. з голклою 21 G </t>
  </si>
  <si>
    <t>3,60</t>
  </si>
  <si>
    <t xml:space="preserve">Шпріци одноразові стер10 мл. з голклою 21 G </t>
  </si>
  <si>
    <t>2,30</t>
  </si>
  <si>
    <t xml:space="preserve">Шприц для ін'єкцій 10мл </t>
  </si>
  <si>
    <t>1,83</t>
  </si>
  <si>
    <t xml:space="preserve">Шприц для ін'єкцій 10мл стер </t>
  </si>
  <si>
    <t>2,20</t>
  </si>
  <si>
    <t xml:space="preserve">Шприц для ін'єкцій 20мл </t>
  </si>
  <si>
    <t>2,93</t>
  </si>
  <si>
    <t xml:space="preserve">Шприц для ін'єкцій 20мл стер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</si>
</sst>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1"/>
  <sheetViews>
    <sheetView showGridLines="0" tabSelected="1" zoomScaleNormal="100" workbookViewId="0">
      <selection activeCell="S223" sqref="S223"/>
    </sheetView>
  </sheetViews>
  <sheetFormatPr defaultColWidth="9.109375" defaultRowHeight="12.55" customHeight="1" x14ac:dyDescent="0.2"/>
  <cols>
    <col min="1" max="1" width="7.6640625" customWidth="1"/>
    <col min="2" max="2" width="23.44140625" customWidth="1"/>
    <col min="3" max="3" width="9" customWidth="1"/>
    <col min="4" max="4" width="7.109375" customWidth="1"/>
    <col min="5" max="5" width="9.6640625" customWidth="1"/>
    <col min="6" max="6" width="17.21875" customWidth="1"/>
    <col min="7" max="7" width="0.21875" customWidth="1"/>
    <col min="8" max="8" width="9" hidden="1" customWidth="1"/>
    <col min="9" max="9" width="8.88671875" hidden="1" customWidth="1"/>
    <col min="10" max="10" width="8.6640625" hidden="1" customWidth="1"/>
    <col min="11" max="11" width="8.5546875" hidden="1" customWidth="1"/>
    <col min="12" max="14" width="8.44140625" hidden="1" customWidth="1"/>
    <col min="15" max="15" width="9" hidden="1" customWidth="1"/>
    <col min="16" max="16" width="0.44140625" hidden="1" customWidth="1"/>
  </cols>
  <sheetData>
    <row r="1" spans="1:16" s="10" customFormat="1" ht="12.55" customHeight="1" x14ac:dyDescent="0.2">
      <c r="A1" s="118" t="s">
        <v>300</v>
      </c>
      <c r="B1" s="119"/>
      <c r="C1" s="119"/>
    </row>
    <row r="2" spans="1:16" s="10" customFormat="1" ht="12.55" customHeight="1" x14ac:dyDescent="0.2">
      <c r="A2" s="120"/>
      <c r="B2" s="120"/>
      <c r="C2" s="120"/>
      <c r="G2" s="8"/>
    </row>
    <row r="3" spans="1:16" s="10" customFormat="1" ht="12.55" customHeight="1" x14ac:dyDescent="0.2">
      <c r="A3" s="121" t="s">
        <v>132</v>
      </c>
      <c r="B3" s="121"/>
      <c r="C3" s="121"/>
      <c r="G3" s="8"/>
    </row>
    <row r="4" spans="1:16" s="10" customFormat="1" ht="12.55" customHeight="1" x14ac:dyDescent="0.2">
      <c r="G4" s="8"/>
    </row>
    <row r="5" spans="1:16" s="10" customFormat="1" ht="12.55" customHeight="1" x14ac:dyDescent="0.2">
      <c r="A5" s="10" t="s">
        <v>133</v>
      </c>
    </row>
    <row r="6" spans="1:16" s="10" customFormat="1" ht="12.55" customHeight="1" x14ac:dyDescent="0.2">
      <c r="A6" s="10" t="s">
        <v>134</v>
      </c>
      <c r="C6" s="14">
        <v>2005266</v>
      </c>
    </row>
    <row r="7" spans="1:16" s="10" customFormat="1" ht="12.55" customHeight="1" x14ac:dyDescent="0.2"/>
    <row r="8" spans="1:16" s="17" customFormat="1" ht="15.65" customHeight="1" x14ac:dyDescent="0.3">
      <c r="A8" s="15" t="s">
        <v>135</v>
      </c>
      <c r="B8" s="16"/>
      <c r="C8" s="16"/>
      <c r="D8" s="16"/>
      <c r="E8" s="16"/>
      <c r="F8" s="16"/>
      <c r="G8" s="16"/>
    </row>
    <row r="9" spans="1:16" s="17" customFormat="1" ht="15.65" customHeight="1" x14ac:dyDescent="0.3">
      <c r="A9" s="18" t="s">
        <v>301</v>
      </c>
      <c r="B9" s="18"/>
      <c r="C9" s="16"/>
      <c r="D9" s="18"/>
      <c r="E9" s="18"/>
      <c r="F9" s="18"/>
      <c r="G9" s="18"/>
    </row>
    <row r="10" spans="1:16" s="17" customFormat="1" ht="16.3" customHeight="1" thickBot="1" x14ac:dyDescent="0.35">
      <c r="A10" s="18"/>
      <c r="B10" s="18"/>
      <c r="C10" s="18"/>
      <c r="D10" s="18"/>
      <c r="E10" s="18"/>
      <c r="F10" s="18"/>
      <c r="G10" s="18"/>
    </row>
    <row r="11" spans="1:16" s="17" customFormat="1" ht="26.3" customHeight="1" x14ac:dyDescent="0.2">
      <c r="A11" s="110" t="s">
        <v>136</v>
      </c>
      <c r="B11" s="102" t="s">
        <v>290</v>
      </c>
      <c r="C11" s="102" t="s">
        <v>137</v>
      </c>
      <c r="D11" s="115" t="s">
        <v>138</v>
      </c>
      <c r="E11" s="113" t="s">
        <v>291</v>
      </c>
      <c r="F11" s="99" t="s">
        <v>302</v>
      </c>
      <c r="G11" s="105" t="s">
        <v>142</v>
      </c>
    </row>
    <row r="12" spans="1:16" s="17" customFormat="1" ht="13.15" customHeight="1" x14ac:dyDescent="0.2">
      <c r="A12" s="111"/>
      <c r="B12" s="103"/>
      <c r="C12" s="103"/>
      <c r="D12" s="116"/>
      <c r="E12" s="114"/>
      <c r="F12" s="100" t="s">
        <v>143</v>
      </c>
      <c r="G12" s="106"/>
    </row>
    <row r="13" spans="1:16" s="17" customFormat="1" ht="13.8" customHeight="1" thickBot="1" x14ac:dyDescent="0.25">
      <c r="A13" s="112"/>
      <c r="B13" s="104"/>
      <c r="C13" s="104"/>
      <c r="D13" s="117"/>
      <c r="E13" s="101"/>
      <c r="F13" s="101"/>
      <c r="G13" s="107"/>
    </row>
    <row r="14" spans="1:16" s="24" customFormat="1" ht="15.05" customHeight="1" thickBot="1" x14ac:dyDescent="0.25">
      <c r="A14" s="85">
        <v>201</v>
      </c>
      <c r="B14" s="21"/>
      <c r="C14" s="21"/>
      <c r="D14" s="21"/>
      <c r="E14" s="21"/>
      <c r="F14" s="22"/>
      <c r="G14" s="23"/>
    </row>
    <row r="15" spans="1:16" s="24" customFormat="1" ht="15.05" hidden="1" customHeight="1" thickBot="1" x14ac:dyDescent="0.25">
      <c r="A15" s="79"/>
      <c r="B15" s="80"/>
      <c r="C15" s="80"/>
      <c r="D15" s="80"/>
      <c r="E15" s="80"/>
      <c r="F15" s="81"/>
      <c r="G15" s="82"/>
      <c r="P15" s="24" t="s">
        <v>303</v>
      </c>
    </row>
    <row r="16" spans="1:16" s="26" customFormat="1" x14ac:dyDescent="0.2">
      <c r="A16" s="70">
        <v>1</v>
      </c>
      <c r="B16" s="72" t="s">
        <v>304</v>
      </c>
      <c r="C16" s="71"/>
      <c r="D16" s="73" t="s">
        <v>305</v>
      </c>
      <c r="E16" s="74" t="s">
        <v>306</v>
      </c>
      <c r="F16" s="75">
        <v>10</v>
      </c>
      <c r="G16" s="76"/>
      <c r="H16" s="25" t="e">
        <f>#REF!</f>
        <v>#REF!</v>
      </c>
      <c r="I16" s="25" t="e">
        <f>#REF!</f>
        <v>#REF!</v>
      </c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>
        <f>F16</f>
        <v>10</v>
      </c>
      <c r="O16" s="25" t="e">
        <f>#REF!</f>
        <v>#REF!</v>
      </c>
    </row>
    <row r="17" spans="1:15" s="26" customFormat="1" x14ac:dyDescent="0.2">
      <c r="A17" s="70">
        <v>2</v>
      </c>
      <c r="B17" s="72" t="s">
        <v>307</v>
      </c>
      <c r="C17" s="71"/>
      <c r="D17" s="73" t="s">
        <v>305</v>
      </c>
      <c r="E17" s="74" t="s">
        <v>308</v>
      </c>
      <c r="F17" s="75">
        <v>2</v>
      </c>
      <c r="G17" s="76"/>
      <c r="H17" s="25" t="e">
        <f>#REF!</f>
        <v>#REF!</v>
      </c>
      <c r="I17" s="25" t="e">
        <f>#REF!</f>
        <v>#REF!</v>
      </c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>
        <f>F17</f>
        <v>2</v>
      </c>
      <c r="O17" s="25" t="e">
        <f>#REF!</f>
        <v>#REF!</v>
      </c>
    </row>
    <row r="18" spans="1:15" s="26" customFormat="1" x14ac:dyDescent="0.2">
      <c r="A18" s="70">
        <v>3</v>
      </c>
      <c r="B18" s="72" t="s">
        <v>309</v>
      </c>
      <c r="C18" s="71"/>
      <c r="D18" s="73" t="s">
        <v>310</v>
      </c>
      <c r="E18" s="74" t="s">
        <v>311</v>
      </c>
      <c r="F18" s="75">
        <v>40</v>
      </c>
      <c r="G18" s="76"/>
      <c r="H18" s="25" t="e">
        <f>#REF!</f>
        <v>#REF!</v>
      </c>
      <c r="I18" s="25" t="e">
        <f>#REF!</f>
        <v>#REF!</v>
      </c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>
        <f>F18</f>
        <v>40</v>
      </c>
      <c r="O18" s="25" t="e">
        <f>#REF!</f>
        <v>#REF!</v>
      </c>
    </row>
    <row r="19" spans="1:15" s="26" customFormat="1" ht="25.05" x14ac:dyDescent="0.2">
      <c r="A19" s="70">
        <v>4</v>
      </c>
      <c r="B19" s="72" t="s">
        <v>312</v>
      </c>
      <c r="C19" s="71"/>
      <c r="D19" s="73" t="s">
        <v>310</v>
      </c>
      <c r="E19" s="74">
        <v>229</v>
      </c>
      <c r="F19" s="75"/>
      <c r="G19" s="76"/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>
        <f>F19</f>
        <v>0</v>
      </c>
      <c r="O19" s="25" t="e">
        <f>#REF!</f>
        <v>#REF!</v>
      </c>
    </row>
    <row r="20" spans="1:15" s="26" customFormat="1" ht="25.05" x14ac:dyDescent="0.2">
      <c r="A20" s="70">
        <v>5</v>
      </c>
      <c r="B20" s="72" t="s">
        <v>313</v>
      </c>
      <c r="C20" s="71"/>
      <c r="D20" s="73" t="s">
        <v>305</v>
      </c>
      <c r="E20" s="74" t="s">
        <v>314</v>
      </c>
      <c r="F20" s="75"/>
      <c r="G20" s="76"/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>
        <f>F20</f>
        <v>0</v>
      </c>
      <c r="O20" s="25" t="e">
        <f>#REF!</f>
        <v>#REF!</v>
      </c>
    </row>
    <row r="21" spans="1:15" s="26" customFormat="1" x14ac:dyDescent="0.2">
      <c r="A21" s="70">
        <v>6</v>
      </c>
      <c r="B21" s="72" t="s">
        <v>315</v>
      </c>
      <c r="C21" s="71"/>
      <c r="D21" s="73" t="s">
        <v>305</v>
      </c>
      <c r="E21" s="74" t="s">
        <v>316</v>
      </c>
      <c r="F21" s="75">
        <v>21</v>
      </c>
      <c r="G21" s="76"/>
      <c r="H21" s="25" t="e">
        <f>#REF!</f>
        <v>#REF!</v>
      </c>
      <c r="I21" s="25" t="e">
        <f>#REF!</f>
        <v>#REF!</v>
      </c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>
        <f>F21</f>
        <v>21</v>
      </c>
      <c r="O21" s="25" t="e">
        <f>#REF!</f>
        <v>#REF!</v>
      </c>
    </row>
    <row r="22" spans="1:15" s="26" customFormat="1" ht="25.05" x14ac:dyDescent="0.2">
      <c r="A22" s="70">
        <v>7</v>
      </c>
      <c r="B22" s="72" t="s">
        <v>317</v>
      </c>
      <c r="C22" s="71"/>
      <c r="D22" s="73" t="s">
        <v>305</v>
      </c>
      <c r="E22" s="74" t="s">
        <v>318</v>
      </c>
      <c r="F22" s="75">
        <v>7</v>
      </c>
      <c r="G22" s="76"/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>
        <f>F22</f>
        <v>7</v>
      </c>
      <c r="O22" s="25" t="e">
        <f>#REF!</f>
        <v>#REF!</v>
      </c>
    </row>
    <row r="23" spans="1:15" s="26" customFormat="1" ht="25.05" x14ac:dyDescent="0.2">
      <c r="A23" s="70">
        <v>8</v>
      </c>
      <c r="B23" s="72" t="s">
        <v>319</v>
      </c>
      <c r="C23" s="71"/>
      <c r="D23" s="73" t="s">
        <v>320</v>
      </c>
      <c r="E23" s="74">
        <v>3183</v>
      </c>
      <c r="F23" s="75"/>
      <c r="G23" s="76"/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>
        <f>F23</f>
        <v>0</v>
      </c>
      <c r="O23" s="25" t="e">
        <f>#REF!</f>
        <v>#REF!</v>
      </c>
    </row>
    <row r="24" spans="1:15" s="26" customFormat="1" x14ac:dyDescent="0.2">
      <c r="A24" s="70">
        <v>9</v>
      </c>
      <c r="B24" s="72" t="s">
        <v>321</v>
      </c>
      <c r="C24" s="71"/>
      <c r="D24" s="73" t="s">
        <v>310</v>
      </c>
      <c r="E24" s="74" t="s">
        <v>322</v>
      </c>
      <c r="F24" s="75">
        <v>40</v>
      </c>
      <c r="G24" s="76"/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>
        <f>F24</f>
        <v>40</v>
      </c>
      <c r="O24" s="25" t="e">
        <f>#REF!</f>
        <v>#REF!</v>
      </c>
    </row>
    <row r="25" spans="1:15" s="26" customFormat="1" x14ac:dyDescent="0.2">
      <c r="A25" s="70">
        <v>10</v>
      </c>
      <c r="B25" s="72" t="s">
        <v>323</v>
      </c>
      <c r="C25" s="71"/>
      <c r="D25" s="73" t="s">
        <v>305</v>
      </c>
      <c r="E25" s="74" t="s">
        <v>324</v>
      </c>
      <c r="F25" s="75">
        <v>4</v>
      </c>
      <c r="G25" s="76"/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>
        <f>F25</f>
        <v>4</v>
      </c>
      <c r="O25" s="25" t="e">
        <f>#REF!</f>
        <v>#REF!</v>
      </c>
    </row>
    <row r="26" spans="1:15" s="26" customFormat="1" x14ac:dyDescent="0.2">
      <c r="A26" s="70">
        <v>11</v>
      </c>
      <c r="B26" s="72" t="s">
        <v>325</v>
      </c>
      <c r="C26" s="71"/>
      <c r="D26" s="73" t="s">
        <v>305</v>
      </c>
      <c r="E26" s="74" t="s">
        <v>326</v>
      </c>
      <c r="F26" s="75">
        <v>7</v>
      </c>
      <c r="G26" s="76"/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>
        <f>F26</f>
        <v>7</v>
      </c>
      <c r="O26" s="25" t="e">
        <f>#REF!</f>
        <v>#REF!</v>
      </c>
    </row>
    <row r="27" spans="1:15" s="26" customFormat="1" ht="25.05" x14ac:dyDescent="0.2">
      <c r="A27" s="70">
        <v>12</v>
      </c>
      <c r="B27" s="72" t="s">
        <v>327</v>
      </c>
      <c r="C27" s="71"/>
      <c r="D27" s="73" t="s">
        <v>320</v>
      </c>
      <c r="E27" s="74">
        <v>3183</v>
      </c>
      <c r="F27" s="75"/>
      <c r="G27" s="76"/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>
        <f>F27</f>
        <v>0</v>
      </c>
      <c r="O27" s="25" t="e">
        <f>#REF!</f>
        <v>#REF!</v>
      </c>
    </row>
    <row r="28" spans="1:15" s="26" customFormat="1" x14ac:dyDescent="0.2">
      <c r="A28" s="70">
        <v>13</v>
      </c>
      <c r="B28" s="72" t="s">
        <v>328</v>
      </c>
      <c r="C28" s="71"/>
      <c r="D28" s="73" t="s">
        <v>305</v>
      </c>
      <c r="E28" s="74">
        <v>88</v>
      </c>
      <c r="F28" s="75"/>
      <c r="G28" s="76"/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>
        <f>F28</f>
        <v>0</v>
      </c>
      <c r="O28" s="25" t="e">
        <f>#REF!</f>
        <v>#REF!</v>
      </c>
    </row>
    <row r="29" spans="1:15" s="26" customFormat="1" ht="25.05" x14ac:dyDescent="0.2">
      <c r="A29" s="70">
        <v>14</v>
      </c>
      <c r="B29" s="72" t="s">
        <v>329</v>
      </c>
      <c r="C29" s="71"/>
      <c r="D29" s="73" t="s">
        <v>330</v>
      </c>
      <c r="E29" s="74">
        <v>2449</v>
      </c>
      <c r="F29" s="75"/>
      <c r="G29" s="76"/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>
        <f>F29</f>
        <v>0</v>
      </c>
      <c r="O29" s="25" t="e">
        <f>#REF!</f>
        <v>#REF!</v>
      </c>
    </row>
    <row r="30" spans="1:15" s="26" customFormat="1" ht="25.05" x14ac:dyDescent="0.2">
      <c r="A30" s="70">
        <v>15</v>
      </c>
      <c r="B30" s="72" t="s">
        <v>331</v>
      </c>
      <c r="C30" s="71"/>
      <c r="D30" s="73" t="s">
        <v>332</v>
      </c>
      <c r="E30" s="74">
        <v>840</v>
      </c>
      <c r="F30" s="75"/>
      <c r="G30" s="76"/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>
        <f>F30</f>
        <v>0</v>
      </c>
      <c r="O30" s="25" t="e">
        <f>#REF!</f>
        <v>#REF!</v>
      </c>
    </row>
    <row r="31" spans="1:15" s="26" customFormat="1" ht="25.05" x14ac:dyDescent="0.2">
      <c r="A31" s="70">
        <v>16</v>
      </c>
      <c r="B31" s="72" t="s">
        <v>333</v>
      </c>
      <c r="C31" s="71"/>
      <c r="D31" s="73" t="s">
        <v>320</v>
      </c>
      <c r="E31" s="74">
        <v>7</v>
      </c>
      <c r="F31" s="75">
        <v>1170</v>
      </c>
      <c r="G31" s="76"/>
      <c r="H31" s="25" t="e">
        <f>#REF!</f>
        <v>#REF!</v>
      </c>
      <c r="I31" s="25" t="e">
        <f>#REF!</f>
        <v>#REF!</v>
      </c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>
        <f>F31</f>
        <v>1170</v>
      </c>
      <c r="O31" s="25" t="e">
        <f>#REF!</f>
        <v>#REF!</v>
      </c>
    </row>
    <row r="32" spans="1:15" s="26" customFormat="1" x14ac:dyDescent="0.2">
      <c r="A32" s="70">
        <v>17</v>
      </c>
      <c r="B32" s="72" t="s">
        <v>334</v>
      </c>
      <c r="C32" s="71"/>
      <c r="D32" s="73" t="s">
        <v>320</v>
      </c>
      <c r="E32" s="74" t="s">
        <v>335</v>
      </c>
      <c r="F32" s="75">
        <v>504</v>
      </c>
      <c r="G32" s="76"/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>
        <f>F32</f>
        <v>504</v>
      </c>
      <c r="O32" s="25" t="e">
        <f>#REF!</f>
        <v>#REF!</v>
      </c>
    </row>
    <row r="33" spans="1:15" s="26" customFormat="1" x14ac:dyDescent="0.2">
      <c r="A33" s="70">
        <v>18</v>
      </c>
      <c r="B33" s="72" t="s">
        <v>336</v>
      </c>
      <c r="C33" s="71"/>
      <c r="D33" s="73" t="s">
        <v>320</v>
      </c>
      <c r="E33" s="74" t="s">
        <v>337</v>
      </c>
      <c r="F33" s="75">
        <v>1003</v>
      </c>
      <c r="G33" s="76"/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>
        <f>F33</f>
        <v>1003</v>
      </c>
      <c r="O33" s="25" t="e">
        <f>#REF!</f>
        <v>#REF!</v>
      </c>
    </row>
    <row r="34" spans="1:15" s="26" customFormat="1" x14ac:dyDescent="0.2">
      <c r="A34" s="70">
        <v>19</v>
      </c>
      <c r="B34" s="72" t="s">
        <v>338</v>
      </c>
      <c r="C34" s="71"/>
      <c r="D34" s="73" t="s">
        <v>320</v>
      </c>
      <c r="E34" s="74" t="s">
        <v>339</v>
      </c>
      <c r="F34" s="75">
        <v>204</v>
      </c>
      <c r="G34" s="76"/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>
        <f>F34</f>
        <v>204</v>
      </c>
      <c r="O34" s="25" t="e">
        <f>#REF!</f>
        <v>#REF!</v>
      </c>
    </row>
    <row r="35" spans="1:15" s="26" customFormat="1" ht="25.05" x14ac:dyDescent="0.2">
      <c r="A35" s="70">
        <v>20</v>
      </c>
      <c r="B35" s="72" t="s">
        <v>340</v>
      </c>
      <c r="C35" s="71"/>
      <c r="D35" s="73" t="s">
        <v>320</v>
      </c>
      <c r="E35" s="74" t="s">
        <v>341</v>
      </c>
      <c r="F35" s="75">
        <v>200</v>
      </c>
      <c r="G35" s="76"/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>
        <f>F35</f>
        <v>200</v>
      </c>
      <c r="O35" s="25" t="e">
        <f>#REF!</f>
        <v>#REF!</v>
      </c>
    </row>
    <row r="36" spans="1:15" s="26" customFormat="1" x14ac:dyDescent="0.2">
      <c r="A36" s="70">
        <v>21</v>
      </c>
      <c r="B36" s="72" t="s">
        <v>342</v>
      </c>
      <c r="C36" s="71"/>
      <c r="D36" s="73" t="s">
        <v>320</v>
      </c>
      <c r="E36" s="74" t="s">
        <v>343</v>
      </c>
      <c r="F36" s="75">
        <v>50</v>
      </c>
      <c r="G36" s="76"/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>
        <f>F36</f>
        <v>50</v>
      </c>
      <c r="O36" s="25" t="e">
        <f>#REF!</f>
        <v>#REF!</v>
      </c>
    </row>
    <row r="37" spans="1:15" s="26" customFormat="1" x14ac:dyDescent="0.2">
      <c r="A37" s="70">
        <v>22</v>
      </c>
      <c r="B37" s="72" t="s">
        <v>344</v>
      </c>
      <c r="C37" s="71"/>
      <c r="D37" s="73" t="s">
        <v>320</v>
      </c>
      <c r="E37" s="74" t="s">
        <v>345</v>
      </c>
      <c r="F37" s="75">
        <v>41</v>
      </c>
      <c r="G37" s="76"/>
      <c r="H37" s="25" t="e">
        <f>#REF!</f>
        <v>#REF!</v>
      </c>
      <c r="I37" s="25" t="e">
        <f>#REF!</f>
        <v>#REF!</v>
      </c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>
        <f>F37</f>
        <v>41</v>
      </c>
      <c r="O37" s="25" t="e">
        <f>#REF!</f>
        <v>#REF!</v>
      </c>
    </row>
    <row r="38" spans="1:15" s="26" customFormat="1" x14ac:dyDescent="0.2">
      <c r="A38" s="70">
        <v>23</v>
      </c>
      <c r="B38" s="72" t="s">
        <v>346</v>
      </c>
      <c r="C38" s="71"/>
      <c r="D38" s="73" t="s">
        <v>320</v>
      </c>
      <c r="E38" s="74" t="s">
        <v>347</v>
      </c>
      <c r="F38" s="75"/>
      <c r="G38" s="76"/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>
        <f>F38</f>
        <v>0</v>
      </c>
      <c r="O38" s="25" t="e">
        <f>#REF!</f>
        <v>#REF!</v>
      </c>
    </row>
    <row r="39" spans="1:15" s="26" customFormat="1" ht="25.05" x14ac:dyDescent="0.2">
      <c r="A39" s="70">
        <v>24</v>
      </c>
      <c r="B39" s="72" t="s">
        <v>348</v>
      </c>
      <c r="C39" s="71"/>
      <c r="D39" s="73" t="s">
        <v>305</v>
      </c>
      <c r="E39" s="74" t="s">
        <v>349</v>
      </c>
      <c r="F39" s="75">
        <v>4</v>
      </c>
      <c r="G39" s="76"/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>
        <f>F39</f>
        <v>4</v>
      </c>
      <c r="O39" s="25" t="e">
        <f>#REF!</f>
        <v>#REF!</v>
      </c>
    </row>
    <row r="40" spans="1:15" s="26" customFormat="1" x14ac:dyDescent="0.2">
      <c r="A40" s="70">
        <v>25</v>
      </c>
      <c r="B40" s="72" t="s">
        <v>350</v>
      </c>
      <c r="C40" s="71"/>
      <c r="D40" s="73" t="s">
        <v>305</v>
      </c>
      <c r="E40" s="74" t="s">
        <v>351</v>
      </c>
      <c r="F40" s="75">
        <v>98</v>
      </c>
      <c r="G40" s="76"/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>
        <f>F40</f>
        <v>98</v>
      </c>
      <c r="O40" s="25" t="e">
        <f>#REF!</f>
        <v>#REF!</v>
      </c>
    </row>
    <row r="41" spans="1:15" s="26" customFormat="1" x14ac:dyDescent="0.2">
      <c r="A41" s="70">
        <v>26</v>
      </c>
      <c r="B41" s="72" t="s">
        <v>352</v>
      </c>
      <c r="C41" s="71"/>
      <c r="D41" s="73" t="s">
        <v>320</v>
      </c>
      <c r="E41" s="74">
        <v>30</v>
      </c>
      <c r="F41" s="75">
        <v>400</v>
      </c>
      <c r="G41" s="76"/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>
        <f>F41</f>
        <v>400</v>
      </c>
      <c r="O41" s="25" t="e">
        <f>#REF!</f>
        <v>#REF!</v>
      </c>
    </row>
    <row r="42" spans="1:15" s="26" customFormat="1" ht="25.05" x14ac:dyDescent="0.2">
      <c r="A42" s="70">
        <v>27</v>
      </c>
      <c r="B42" s="72" t="s">
        <v>353</v>
      </c>
      <c r="C42" s="71"/>
      <c r="D42" s="73" t="s">
        <v>305</v>
      </c>
      <c r="E42" s="74" t="s">
        <v>354</v>
      </c>
      <c r="F42" s="75">
        <v>20</v>
      </c>
      <c r="G42" s="76"/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>
        <f>F42</f>
        <v>20</v>
      </c>
      <c r="O42" s="25" t="e">
        <f>#REF!</f>
        <v>#REF!</v>
      </c>
    </row>
    <row r="43" spans="1:15" s="26" customFormat="1" x14ac:dyDescent="0.2">
      <c r="A43" s="70">
        <v>28</v>
      </c>
      <c r="B43" s="72" t="s">
        <v>355</v>
      </c>
      <c r="C43" s="71"/>
      <c r="D43" s="73" t="s">
        <v>320</v>
      </c>
      <c r="E43" s="74">
        <v>2285</v>
      </c>
      <c r="F43" s="75">
        <v>0.5</v>
      </c>
      <c r="G43" s="76"/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>
        <f>F43</f>
        <v>0.5</v>
      </c>
      <c r="O43" s="25" t="e">
        <f>#REF!</f>
        <v>#REF!</v>
      </c>
    </row>
    <row r="44" spans="1:15" s="26" customFormat="1" ht="37.6" x14ac:dyDescent="0.2">
      <c r="A44" s="70">
        <v>29</v>
      </c>
      <c r="B44" s="72" t="s">
        <v>356</v>
      </c>
      <c r="C44" s="71"/>
      <c r="D44" s="73" t="s">
        <v>357</v>
      </c>
      <c r="E44" s="74">
        <v>1609</v>
      </c>
      <c r="F44" s="75"/>
      <c r="G44" s="76"/>
      <c r="H44" s="25" t="e">
        <f>#REF!</f>
        <v>#REF!</v>
      </c>
      <c r="I44" s="25" t="e">
        <f>#REF!</f>
        <v>#REF!</v>
      </c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>
        <f>F44</f>
        <v>0</v>
      </c>
      <c r="O44" s="25" t="e">
        <f>#REF!</f>
        <v>#REF!</v>
      </c>
    </row>
    <row r="45" spans="1:15" s="26" customFormat="1" ht="25.05" x14ac:dyDescent="0.2">
      <c r="A45" s="70">
        <v>30</v>
      </c>
      <c r="B45" s="72" t="s">
        <v>358</v>
      </c>
      <c r="C45" s="71"/>
      <c r="D45" s="73" t="s">
        <v>305</v>
      </c>
      <c r="E45" s="74" t="s">
        <v>359</v>
      </c>
      <c r="F45" s="75">
        <v>6</v>
      </c>
      <c r="G45" s="76"/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>
        <f>F45</f>
        <v>6</v>
      </c>
      <c r="O45" s="25" t="e">
        <f>#REF!</f>
        <v>#REF!</v>
      </c>
    </row>
    <row r="46" spans="1:15" s="26" customFormat="1" x14ac:dyDescent="0.2">
      <c r="A46" s="70">
        <v>31</v>
      </c>
      <c r="B46" s="72" t="s">
        <v>360</v>
      </c>
      <c r="C46" s="71"/>
      <c r="D46" s="73" t="s">
        <v>310</v>
      </c>
      <c r="E46" s="74" t="s">
        <v>361</v>
      </c>
      <c r="F46" s="75">
        <v>299</v>
      </c>
      <c r="G46" s="76"/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>
        <f>F46</f>
        <v>299</v>
      </c>
      <c r="O46" s="25" t="e">
        <f>#REF!</f>
        <v>#REF!</v>
      </c>
    </row>
    <row r="47" spans="1:15" s="26" customFormat="1" x14ac:dyDescent="0.2">
      <c r="A47" s="70">
        <v>32</v>
      </c>
      <c r="B47" s="72" t="s">
        <v>362</v>
      </c>
      <c r="C47" s="71"/>
      <c r="D47" s="73" t="s">
        <v>305</v>
      </c>
      <c r="E47" s="74" t="s">
        <v>363</v>
      </c>
      <c r="F47" s="75">
        <v>5</v>
      </c>
      <c r="G47" s="76"/>
      <c r="H47" s="25" t="e">
        <f>#REF!</f>
        <v>#REF!</v>
      </c>
      <c r="I47" s="25" t="e">
        <f>#REF!</f>
        <v>#REF!</v>
      </c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>
        <f>F47</f>
        <v>5</v>
      </c>
      <c r="O47" s="25" t="e">
        <f>#REF!</f>
        <v>#REF!</v>
      </c>
    </row>
    <row r="48" spans="1:15" s="26" customFormat="1" ht="25.05" x14ac:dyDescent="0.2">
      <c r="A48" s="70">
        <v>33</v>
      </c>
      <c r="B48" s="72" t="s">
        <v>364</v>
      </c>
      <c r="C48" s="71"/>
      <c r="D48" s="73" t="s">
        <v>320</v>
      </c>
      <c r="E48" s="74">
        <v>65</v>
      </c>
      <c r="F48" s="75">
        <v>10</v>
      </c>
      <c r="G48" s="76"/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>
        <f>F48</f>
        <v>10</v>
      </c>
      <c r="O48" s="25" t="e">
        <f>#REF!</f>
        <v>#REF!</v>
      </c>
    </row>
    <row r="49" spans="1:15" s="26" customFormat="1" x14ac:dyDescent="0.2">
      <c r="A49" s="70">
        <v>34</v>
      </c>
      <c r="B49" s="72" t="s">
        <v>365</v>
      </c>
      <c r="C49" s="71"/>
      <c r="D49" s="73" t="s">
        <v>320</v>
      </c>
      <c r="E49" s="74" t="s">
        <v>366</v>
      </c>
      <c r="F49" s="75"/>
      <c r="G49" s="76"/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>
        <f>F49</f>
        <v>0</v>
      </c>
      <c r="O49" s="25" t="e">
        <f>#REF!</f>
        <v>#REF!</v>
      </c>
    </row>
    <row r="50" spans="1:15" s="26" customFormat="1" ht="25.05" x14ac:dyDescent="0.2">
      <c r="A50" s="70">
        <v>35</v>
      </c>
      <c r="B50" s="72" t="s">
        <v>367</v>
      </c>
      <c r="C50" s="71"/>
      <c r="D50" s="73" t="s">
        <v>320</v>
      </c>
      <c r="E50" s="74">
        <v>1647</v>
      </c>
      <c r="F50" s="75"/>
      <c r="G50" s="76"/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>
        <f>F50</f>
        <v>0</v>
      </c>
      <c r="O50" s="25" t="e">
        <f>#REF!</f>
        <v>#REF!</v>
      </c>
    </row>
    <row r="51" spans="1:15" s="26" customFormat="1" ht="25.05" x14ac:dyDescent="0.2">
      <c r="A51" s="70">
        <v>36</v>
      </c>
      <c r="B51" s="72" t="s">
        <v>368</v>
      </c>
      <c r="C51" s="71"/>
      <c r="D51" s="73" t="s">
        <v>305</v>
      </c>
      <c r="E51" s="74" t="s">
        <v>369</v>
      </c>
      <c r="F51" s="75"/>
      <c r="G51" s="76"/>
      <c r="H51" s="25" t="e">
        <f>#REF!</f>
        <v>#REF!</v>
      </c>
      <c r="I51" s="25" t="e">
        <f>#REF!</f>
        <v>#REF!</v>
      </c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>
        <f>F51</f>
        <v>0</v>
      </c>
      <c r="O51" s="25" t="e">
        <f>#REF!</f>
        <v>#REF!</v>
      </c>
    </row>
    <row r="52" spans="1:15" s="26" customFormat="1" ht="25.05" x14ac:dyDescent="0.2">
      <c r="A52" s="70">
        <v>37</v>
      </c>
      <c r="B52" s="72" t="s">
        <v>370</v>
      </c>
      <c r="C52" s="71"/>
      <c r="D52" s="73" t="s">
        <v>305</v>
      </c>
      <c r="E52" s="74" t="s">
        <v>371</v>
      </c>
      <c r="F52" s="75">
        <v>77</v>
      </c>
      <c r="G52" s="76"/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>
        <f>F52</f>
        <v>77</v>
      </c>
      <c r="O52" s="25" t="e">
        <f>#REF!</f>
        <v>#REF!</v>
      </c>
    </row>
    <row r="53" spans="1:15" s="26" customFormat="1" ht="25.05" x14ac:dyDescent="0.2">
      <c r="A53" s="70">
        <v>38</v>
      </c>
      <c r="B53" s="72" t="s">
        <v>372</v>
      </c>
      <c r="C53" s="71"/>
      <c r="D53" s="73" t="s">
        <v>320</v>
      </c>
      <c r="E53" s="74">
        <v>800</v>
      </c>
      <c r="F53" s="75">
        <v>86</v>
      </c>
      <c r="G53" s="76"/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>
        <f>F53</f>
        <v>86</v>
      </c>
      <c r="O53" s="25" t="e">
        <f>#REF!</f>
        <v>#REF!</v>
      </c>
    </row>
    <row r="54" spans="1:15" s="26" customFormat="1" ht="25.05" x14ac:dyDescent="0.2">
      <c r="A54" s="70">
        <v>39</v>
      </c>
      <c r="B54" s="72" t="s">
        <v>373</v>
      </c>
      <c r="C54" s="71"/>
      <c r="D54" s="73" t="s">
        <v>305</v>
      </c>
      <c r="E54" s="74" t="s">
        <v>374</v>
      </c>
      <c r="F54" s="75">
        <v>1</v>
      </c>
      <c r="G54" s="76"/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>
        <f>F54</f>
        <v>1</v>
      </c>
      <c r="O54" s="25" t="e">
        <f>#REF!</f>
        <v>#REF!</v>
      </c>
    </row>
    <row r="55" spans="1:15" s="26" customFormat="1" ht="25.05" x14ac:dyDescent="0.2">
      <c r="A55" s="70">
        <v>40</v>
      </c>
      <c r="B55" s="72" t="s">
        <v>375</v>
      </c>
      <c r="C55" s="71"/>
      <c r="D55" s="73" t="s">
        <v>305</v>
      </c>
      <c r="E55" s="74" t="s">
        <v>376</v>
      </c>
      <c r="F55" s="75"/>
      <c r="G55" s="76"/>
      <c r="H55" s="25" t="e">
        <f>#REF!</f>
        <v>#REF!</v>
      </c>
      <c r="I55" s="25" t="e">
        <f>#REF!</f>
        <v>#REF!</v>
      </c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>
        <f>F55</f>
        <v>0</v>
      </c>
      <c r="O55" s="25" t="e">
        <f>#REF!</f>
        <v>#REF!</v>
      </c>
    </row>
    <row r="56" spans="1:15" s="26" customFormat="1" ht="37.6" x14ac:dyDescent="0.2">
      <c r="A56" s="70">
        <v>41</v>
      </c>
      <c r="B56" s="72" t="s">
        <v>377</v>
      </c>
      <c r="C56" s="71"/>
      <c r="D56" s="73" t="s">
        <v>320</v>
      </c>
      <c r="E56" s="74">
        <v>135</v>
      </c>
      <c r="F56" s="75"/>
      <c r="G56" s="76"/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>
        <f>F56</f>
        <v>0</v>
      </c>
      <c r="O56" s="25" t="e">
        <f>#REF!</f>
        <v>#REF!</v>
      </c>
    </row>
    <row r="57" spans="1:15" s="26" customFormat="1" ht="25.05" x14ac:dyDescent="0.2">
      <c r="A57" s="70">
        <v>42</v>
      </c>
      <c r="B57" s="72" t="s">
        <v>378</v>
      </c>
      <c r="C57" s="71"/>
      <c r="D57" s="73" t="s">
        <v>320</v>
      </c>
      <c r="E57" s="74">
        <v>135</v>
      </c>
      <c r="F57" s="75"/>
      <c r="G57" s="76"/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>
        <f>F57</f>
        <v>0</v>
      </c>
      <c r="O57" s="25" t="e">
        <f>#REF!</f>
        <v>#REF!</v>
      </c>
    </row>
    <row r="58" spans="1:15" s="26" customFormat="1" ht="25.05" x14ac:dyDescent="0.2">
      <c r="A58" s="70">
        <v>43</v>
      </c>
      <c r="B58" s="72" t="s">
        <v>379</v>
      </c>
      <c r="C58" s="71"/>
      <c r="D58" s="73" t="s">
        <v>320</v>
      </c>
      <c r="E58" s="74">
        <v>135</v>
      </c>
      <c r="F58" s="75"/>
      <c r="G58" s="76"/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>
        <f>F58</f>
        <v>0</v>
      </c>
      <c r="O58" s="25" t="e">
        <f>#REF!</f>
        <v>#REF!</v>
      </c>
    </row>
    <row r="59" spans="1:15" s="26" customFormat="1" ht="25.05" x14ac:dyDescent="0.2">
      <c r="A59" s="70">
        <v>44</v>
      </c>
      <c r="B59" s="72" t="s">
        <v>380</v>
      </c>
      <c r="C59" s="71"/>
      <c r="D59" s="73" t="s">
        <v>320</v>
      </c>
      <c r="E59" s="74">
        <v>165</v>
      </c>
      <c r="F59" s="75"/>
      <c r="G59" s="76"/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>
        <f>F59</f>
        <v>0</v>
      </c>
      <c r="O59" s="25" t="e">
        <f>#REF!</f>
        <v>#REF!</v>
      </c>
    </row>
    <row r="60" spans="1:15" s="26" customFormat="1" ht="25.05" x14ac:dyDescent="0.2">
      <c r="A60" s="70">
        <v>45</v>
      </c>
      <c r="B60" s="72" t="s">
        <v>381</v>
      </c>
      <c r="C60" s="71"/>
      <c r="D60" s="73" t="s">
        <v>320</v>
      </c>
      <c r="E60" s="74">
        <v>135</v>
      </c>
      <c r="F60" s="75"/>
      <c r="G60" s="76"/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>
        <f>F60</f>
        <v>0</v>
      </c>
      <c r="O60" s="25" t="e">
        <f>#REF!</f>
        <v>#REF!</v>
      </c>
    </row>
    <row r="61" spans="1:15" s="26" customFormat="1" ht="25.05" x14ac:dyDescent="0.2">
      <c r="A61" s="70">
        <v>46</v>
      </c>
      <c r="B61" s="72" t="s">
        <v>382</v>
      </c>
      <c r="C61" s="71"/>
      <c r="D61" s="73" t="s">
        <v>320</v>
      </c>
      <c r="E61" s="74">
        <v>135</v>
      </c>
      <c r="F61" s="75"/>
      <c r="G61" s="76"/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>
        <f>F61</f>
        <v>0</v>
      </c>
      <c r="O61" s="25" t="e">
        <f>#REF!</f>
        <v>#REF!</v>
      </c>
    </row>
    <row r="62" spans="1:15" s="26" customFormat="1" ht="25.05" x14ac:dyDescent="0.2">
      <c r="A62" s="70">
        <v>47</v>
      </c>
      <c r="B62" s="72" t="s">
        <v>383</v>
      </c>
      <c r="C62" s="71"/>
      <c r="D62" s="73" t="s">
        <v>305</v>
      </c>
      <c r="E62" s="74" t="s">
        <v>384</v>
      </c>
      <c r="F62" s="75">
        <v>8</v>
      </c>
      <c r="G62" s="76"/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>
        <f>F62</f>
        <v>8</v>
      </c>
      <c r="O62" s="25" t="e">
        <f>#REF!</f>
        <v>#REF!</v>
      </c>
    </row>
    <row r="63" spans="1:15" s="26" customFormat="1" ht="25.05" x14ac:dyDescent="0.2">
      <c r="A63" s="70">
        <v>48</v>
      </c>
      <c r="B63" s="72" t="s">
        <v>385</v>
      </c>
      <c r="C63" s="71"/>
      <c r="D63" s="73" t="s">
        <v>305</v>
      </c>
      <c r="E63" s="74" t="s">
        <v>386</v>
      </c>
      <c r="F63" s="75">
        <v>20</v>
      </c>
      <c r="G63" s="76"/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>
        <f>F63</f>
        <v>20</v>
      </c>
      <c r="O63" s="25" t="e">
        <f>#REF!</f>
        <v>#REF!</v>
      </c>
    </row>
    <row r="64" spans="1:15" s="26" customFormat="1" ht="25.05" x14ac:dyDescent="0.2">
      <c r="A64" s="70">
        <v>49</v>
      </c>
      <c r="B64" s="72" t="s">
        <v>387</v>
      </c>
      <c r="C64" s="71"/>
      <c r="D64" s="73" t="s">
        <v>320</v>
      </c>
      <c r="E64" s="74" t="s">
        <v>388</v>
      </c>
      <c r="F64" s="75">
        <v>30</v>
      </c>
      <c r="G64" s="76"/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>
        <f>F64</f>
        <v>30</v>
      </c>
      <c r="O64" s="25" t="e">
        <f>#REF!</f>
        <v>#REF!</v>
      </c>
    </row>
    <row r="65" spans="1:15" s="26" customFormat="1" ht="25.05" x14ac:dyDescent="0.2">
      <c r="A65" s="70">
        <v>50</v>
      </c>
      <c r="B65" s="72" t="s">
        <v>389</v>
      </c>
      <c r="C65" s="71"/>
      <c r="D65" s="73" t="s">
        <v>320</v>
      </c>
      <c r="E65" s="74" t="s">
        <v>390</v>
      </c>
      <c r="F65" s="75">
        <v>10</v>
      </c>
      <c r="G65" s="76"/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>
        <f>F65</f>
        <v>10</v>
      </c>
      <c r="O65" s="25" t="e">
        <f>#REF!</f>
        <v>#REF!</v>
      </c>
    </row>
    <row r="66" spans="1:15" s="26" customFormat="1" ht="25.05" x14ac:dyDescent="0.2">
      <c r="A66" s="70">
        <v>51</v>
      </c>
      <c r="B66" s="72" t="s">
        <v>391</v>
      </c>
      <c r="C66" s="71"/>
      <c r="D66" s="73" t="s">
        <v>305</v>
      </c>
      <c r="E66" s="74" t="s">
        <v>392</v>
      </c>
      <c r="F66" s="75">
        <v>255</v>
      </c>
      <c r="G66" s="76"/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>
        <f>F66</f>
        <v>255</v>
      </c>
      <c r="O66" s="25" t="e">
        <f>#REF!</f>
        <v>#REF!</v>
      </c>
    </row>
    <row r="67" spans="1:15" s="26" customFormat="1" x14ac:dyDescent="0.2">
      <c r="A67" s="70">
        <v>52</v>
      </c>
      <c r="B67" s="72" t="s">
        <v>393</v>
      </c>
      <c r="C67" s="71"/>
      <c r="D67" s="73" t="s">
        <v>320</v>
      </c>
      <c r="E67" s="74" t="s">
        <v>394</v>
      </c>
      <c r="F67" s="75">
        <v>3015</v>
      </c>
      <c r="G67" s="76"/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>
        <f>F67</f>
        <v>3015</v>
      </c>
      <c r="O67" s="25" t="e">
        <f>#REF!</f>
        <v>#REF!</v>
      </c>
    </row>
    <row r="68" spans="1:15" s="26" customFormat="1" ht="25.05" x14ac:dyDescent="0.2">
      <c r="A68" s="70">
        <v>53</v>
      </c>
      <c r="B68" s="72" t="s">
        <v>395</v>
      </c>
      <c r="C68" s="71"/>
      <c r="D68" s="73" t="s">
        <v>305</v>
      </c>
      <c r="E68" s="74" t="s">
        <v>351</v>
      </c>
      <c r="F68" s="75">
        <v>21</v>
      </c>
      <c r="G68" s="76"/>
      <c r="H68" s="25" t="e">
        <f>#REF!</f>
        <v>#REF!</v>
      </c>
      <c r="I68" s="25" t="e">
        <f>#REF!</f>
        <v>#REF!</v>
      </c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>
        <f>F68</f>
        <v>21</v>
      </c>
      <c r="O68" s="25" t="e">
        <f>#REF!</f>
        <v>#REF!</v>
      </c>
    </row>
    <row r="69" spans="1:15" s="26" customFormat="1" ht="37.6" x14ac:dyDescent="0.2">
      <c r="A69" s="70">
        <v>54</v>
      </c>
      <c r="B69" s="72" t="s">
        <v>396</v>
      </c>
      <c r="C69" s="71"/>
      <c r="D69" s="73" t="s">
        <v>320</v>
      </c>
      <c r="E69" s="74" t="s">
        <v>397</v>
      </c>
      <c r="F69" s="75">
        <v>20</v>
      </c>
      <c r="G69" s="76"/>
      <c r="H69" s="25" t="e">
        <f>#REF!</f>
        <v>#REF!</v>
      </c>
      <c r="I69" s="25" t="e">
        <f>#REF!</f>
        <v>#REF!</v>
      </c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>
        <f>F69</f>
        <v>20</v>
      </c>
      <c r="O69" s="25" t="e">
        <f>#REF!</f>
        <v>#REF!</v>
      </c>
    </row>
    <row r="70" spans="1:15" s="26" customFormat="1" ht="25.05" x14ac:dyDescent="0.2">
      <c r="A70" s="70">
        <v>55</v>
      </c>
      <c r="B70" s="72" t="s">
        <v>398</v>
      </c>
      <c r="C70" s="71"/>
      <c r="D70" s="73" t="s">
        <v>320</v>
      </c>
      <c r="E70" s="74" t="s">
        <v>399</v>
      </c>
      <c r="F70" s="75">
        <v>19</v>
      </c>
      <c r="G70" s="76"/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>
        <f>F70</f>
        <v>19</v>
      </c>
      <c r="O70" s="25" t="e">
        <f>#REF!</f>
        <v>#REF!</v>
      </c>
    </row>
    <row r="71" spans="1:15" s="26" customFormat="1" x14ac:dyDescent="0.2">
      <c r="A71" s="70">
        <v>56</v>
      </c>
      <c r="B71" s="72" t="s">
        <v>400</v>
      </c>
      <c r="C71" s="71"/>
      <c r="D71" s="73" t="s">
        <v>320</v>
      </c>
      <c r="E71" s="74" t="s">
        <v>401</v>
      </c>
      <c r="F71" s="75">
        <v>15</v>
      </c>
      <c r="G71" s="76"/>
      <c r="H71" s="25" t="e">
        <f>#REF!</f>
        <v>#REF!</v>
      </c>
      <c r="I71" s="25" t="e">
        <f>#REF!</f>
        <v>#REF!</v>
      </c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>
        <f>F71</f>
        <v>15</v>
      </c>
      <c r="O71" s="25" t="e">
        <f>#REF!</f>
        <v>#REF!</v>
      </c>
    </row>
    <row r="72" spans="1:15" s="26" customFormat="1" ht="25.05" x14ac:dyDescent="0.2">
      <c r="A72" s="70">
        <v>57</v>
      </c>
      <c r="B72" s="72" t="s">
        <v>402</v>
      </c>
      <c r="C72" s="71"/>
      <c r="D72" s="73" t="s">
        <v>310</v>
      </c>
      <c r="E72" s="74" t="s">
        <v>403</v>
      </c>
      <c r="F72" s="75">
        <v>19</v>
      </c>
      <c r="G72" s="76"/>
      <c r="H72" s="25" t="e">
        <f>#REF!</f>
        <v>#REF!</v>
      </c>
      <c r="I72" s="25" t="e">
        <f>#REF!</f>
        <v>#REF!</v>
      </c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>
        <f>F72</f>
        <v>19</v>
      </c>
      <c r="O72" s="25" t="e">
        <f>#REF!</f>
        <v>#REF!</v>
      </c>
    </row>
    <row r="73" spans="1:15" s="26" customFormat="1" x14ac:dyDescent="0.2">
      <c r="A73" s="70">
        <v>58</v>
      </c>
      <c r="B73" s="72" t="s">
        <v>404</v>
      </c>
      <c r="C73" s="71"/>
      <c r="D73" s="73" t="s">
        <v>320</v>
      </c>
      <c r="E73" s="74" t="s">
        <v>405</v>
      </c>
      <c r="F73" s="75">
        <v>130</v>
      </c>
      <c r="G73" s="76"/>
      <c r="H73" s="25" t="e">
        <f>#REF!</f>
        <v>#REF!</v>
      </c>
      <c r="I73" s="25" t="e">
        <f>#REF!</f>
        <v>#REF!</v>
      </c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>
        <f>F73</f>
        <v>130</v>
      </c>
      <c r="O73" s="25" t="e">
        <f>#REF!</f>
        <v>#REF!</v>
      </c>
    </row>
    <row r="74" spans="1:15" s="26" customFormat="1" x14ac:dyDescent="0.2">
      <c r="A74" s="70">
        <v>59</v>
      </c>
      <c r="B74" s="72" t="s">
        <v>406</v>
      </c>
      <c r="C74" s="71"/>
      <c r="D74" s="73" t="s">
        <v>320</v>
      </c>
      <c r="E74" s="74" t="s">
        <v>405</v>
      </c>
      <c r="F74" s="75"/>
      <c r="G74" s="76"/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>
        <f>F74</f>
        <v>0</v>
      </c>
      <c r="O74" s="25" t="e">
        <f>#REF!</f>
        <v>#REF!</v>
      </c>
    </row>
    <row r="75" spans="1:15" s="26" customFormat="1" ht="25.05" x14ac:dyDescent="0.2">
      <c r="A75" s="70">
        <v>60</v>
      </c>
      <c r="B75" s="72" t="s">
        <v>407</v>
      </c>
      <c r="C75" s="71"/>
      <c r="D75" s="73" t="s">
        <v>320</v>
      </c>
      <c r="E75" s="74" t="s">
        <v>408</v>
      </c>
      <c r="F75" s="75"/>
      <c r="G75" s="76"/>
      <c r="H75" s="25" t="e">
        <f>#REF!</f>
        <v>#REF!</v>
      </c>
      <c r="I75" s="25" t="e">
        <f>#REF!</f>
        <v>#REF!</v>
      </c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>
        <f>F75</f>
        <v>0</v>
      </c>
      <c r="O75" s="25" t="e">
        <f>#REF!</f>
        <v>#REF!</v>
      </c>
    </row>
    <row r="76" spans="1:15" s="26" customFormat="1" x14ac:dyDescent="0.2">
      <c r="A76" s="70">
        <v>61</v>
      </c>
      <c r="B76" s="72" t="s">
        <v>409</v>
      </c>
      <c r="C76" s="71"/>
      <c r="D76" s="73" t="s">
        <v>320</v>
      </c>
      <c r="E76" s="74" t="s">
        <v>410</v>
      </c>
      <c r="F76" s="75">
        <v>6</v>
      </c>
      <c r="G76" s="76"/>
      <c r="H76" s="25" t="e">
        <f>#REF!</f>
        <v>#REF!</v>
      </c>
      <c r="I76" s="25" t="e">
        <f>#REF!</f>
        <v>#REF!</v>
      </c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>
        <f>F76</f>
        <v>6</v>
      </c>
      <c r="O76" s="25" t="e">
        <f>#REF!</f>
        <v>#REF!</v>
      </c>
    </row>
    <row r="77" spans="1:15" s="26" customFormat="1" x14ac:dyDescent="0.2">
      <c r="A77" s="70">
        <v>62</v>
      </c>
      <c r="B77" s="72" t="s">
        <v>411</v>
      </c>
      <c r="C77" s="71"/>
      <c r="D77" s="73" t="s">
        <v>305</v>
      </c>
      <c r="E77" s="74" t="s">
        <v>412</v>
      </c>
      <c r="F77" s="75">
        <v>4</v>
      </c>
      <c r="G77" s="76"/>
      <c r="H77" s="25" t="e">
        <f>#REF!</f>
        <v>#REF!</v>
      </c>
      <c r="I77" s="25" t="e">
        <f>#REF!</f>
        <v>#REF!</v>
      </c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>
        <f>F77</f>
        <v>4</v>
      </c>
      <c r="O77" s="25" t="e">
        <f>#REF!</f>
        <v>#REF!</v>
      </c>
    </row>
    <row r="78" spans="1:15" s="26" customFormat="1" x14ac:dyDescent="0.2">
      <c r="A78" s="70">
        <v>63</v>
      </c>
      <c r="B78" s="72" t="s">
        <v>413</v>
      </c>
      <c r="C78" s="71"/>
      <c r="D78" s="73" t="s">
        <v>320</v>
      </c>
      <c r="E78" s="74" t="s">
        <v>414</v>
      </c>
      <c r="F78" s="75">
        <v>10</v>
      </c>
      <c r="G78" s="76"/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>
        <f>F78</f>
        <v>10</v>
      </c>
      <c r="O78" s="25" t="e">
        <f>#REF!</f>
        <v>#REF!</v>
      </c>
    </row>
    <row r="79" spans="1:15" s="26" customFormat="1" x14ac:dyDescent="0.2">
      <c r="A79" s="70">
        <v>64</v>
      </c>
      <c r="B79" s="72" t="s">
        <v>415</v>
      </c>
      <c r="C79" s="71"/>
      <c r="D79" s="73" t="s">
        <v>320</v>
      </c>
      <c r="E79" s="74" t="s">
        <v>414</v>
      </c>
      <c r="F79" s="75">
        <v>10</v>
      </c>
      <c r="G79" s="76"/>
      <c r="H79" s="25" t="e">
        <f>#REF!</f>
        <v>#REF!</v>
      </c>
      <c r="I79" s="25" t="e">
        <f>#REF!</f>
        <v>#REF!</v>
      </c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>
        <f>F79</f>
        <v>10</v>
      </c>
      <c r="O79" s="25" t="e">
        <f>#REF!</f>
        <v>#REF!</v>
      </c>
    </row>
    <row r="80" spans="1:15" s="26" customFormat="1" x14ac:dyDescent="0.2">
      <c r="A80" s="70">
        <v>65</v>
      </c>
      <c r="B80" s="72" t="s">
        <v>416</v>
      </c>
      <c r="C80" s="71"/>
      <c r="D80" s="73" t="s">
        <v>320</v>
      </c>
      <c r="E80" s="74" t="s">
        <v>414</v>
      </c>
      <c r="F80" s="75">
        <v>10</v>
      </c>
      <c r="G80" s="76"/>
      <c r="H80" s="25" t="e">
        <f>#REF!</f>
        <v>#REF!</v>
      </c>
      <c r="I80" s="25" t="e">
        <f>#REF!</f>
        <v>#REF!</v>
      </c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>
        <f>F80</f>
        <v>10</v>
      </c>
      <c r="O80" s="25" t="e">
        <f>#REF!</f>
        <v>#REF!</v>
      </c>
    </row>
    <row r="81" spans="1:15" s="26" customFormat="1" ht="25.05" x14ac:dyDescent="0.2">
      <c r="A81" s="70">
        <v>66</v>
      </c>
      <c r="B81" s="72" t="s">
        <v>417</v>
      </c>
      <c r="C81" s="71"/>
      <c r="D81" s="73" t="s">
        <v>320</v>
      </c>
      <c r="E81" s="74" t="s">
        <v>405</v>
      </c>
      <c r="F81" s="75">
        <v>35</v>
      </c>
      <c r="G81" s="76"/>
      <c r="H81" s="25" t="e">
        <f>#REF!</f>
        <v>#REF!</v>
      </c>
      <c r="I81" s="25" t="e">
        <f>#REF!</f>
        <v>#REF!</v>
      </c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>
        <f>F81</f>
        <v>35</v>
      </c>
      <c r="O81" s="25" t="e">
        <f>#REF!</f>
        <v>#REF!</v>
      </c>
    </row>
    <row r="82" spans="1:15" s="26" customFormat="1" ht="25.05" x14ac:dyDescent="0.2">
      <c r="A82" s="70">
        <v>67</v>
      </c>
      <c r="B82" s="72" t="s">
        <v>418</v>
      </c>
      <c r="C82" s="71"/>
      <c r="D82" s="73" t="s">
        <v>320</v>
      </c>
      <c r="E82" s="74" t="s">
        <v>419</v>
      </c>
      <c r="F82" s="75">
        <v>145</v>
      </c>
      <c r="G82" s="76"/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>
        <f>F82</f>
        <v>145</v>
      </c>
      <c r="O82" s="25" t="e">
        <f>#REF!</f>
        <v>#REF!</v>
      </c>
    </row>
    <row r="83" spans="1:15" s="26" customFormat="1" ht="25.05" x14ac:dyDescent="0.2">
      <c r="A83" s="70">
        <v>68</v>
      </c>
      <c r="B83" s="72" t="s">
        <v>420</v>
      </c>
      <c r="C83" s="71"/>
      <c r="D83" s="73" t="s">
        <v>320</v>
      </c>
      <c r="E83" s="74" t="s">
        <v>419</v>
      </c>
      <c r="F83" s="75">
        <v>5</v>
      </c>
      <c r="G83" s="76"/>
      <c r="H83" s="25" t="e">
        <f>#REF!</f>
        <v>#REF!</v>
      </c>
      <c r="I83" s="25" t="e">
        <f>#REF!</f>
        <v>#REF!</v>
      </c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>
        <f>F83</f>
        <v>5</v>
      </c>
      <c r="O83" s="25" t="e">
        <f>#REF!</f>
        <v>#REF!</v>
      </c>
    </row>
    <row r="84" spans="1:15" s="26" customFormat="1" x14ac:dyDescent="0.2">
      <c r="A84" s="70">
        <v>69</v>
      </c>
      <c r="B84" s="72" t="s">
        <v>421</v>
      </c>
      <c r="C84" s="71"/>
      <c r="D84" s="73" t="s">
        <v>320</v>
      </c>
      <c r="E84" s="74" t="s">
        <v>422</v>
      </c>
      <c r="F84" s="75">
        <v>50</v>
      </c>
      <c r="G84" s="76"/>
      <c r="H84" s="25" t="e">
        <f>#REF!</f>
        <v>#REF!</v>
      </c>
      <c r="I84" s="25" t="e">
        <f>#REF!</f>
        <v>#REF!</v>
      </c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>
        <f>F84</f>
        <v>50</v>
      </c>
      <c r="O84" s="25" t="e">
        <f>#REF!</f>
        <v>#REF!</v>
      </c>
    </row>
    <row r="85" spans="1:15" s="26" customFormat="1" x14ac:dyDescent="0.2">
      <c r="A85" s="70">
        <v>70</v>
      </c>
      <c r="B85" s="72" t="s">
        <v>423</v>
      </c>
      <c r="C85" s="71"/>
      <c r="D85" s="73" t="s">
        <v>320</v>
      </c>
      <c r="E85" s="74" t="s">
        <v>405</v>
      </c>
      <c r="F85" s="75">
        <v>55</v>
      </c>
      <c r="G85" s="76"/>
      <c r="H85" s="25" t="e">
        <f>#REF!</f>
        <v>#REF!</v>
      </c>
      <c r="I85" s="25" t="e">
        <f>#REF!</f>
        <v>#REF!</v>
      </c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>
        <f>F85</f>
        <v>55</v>
      </c>
      <c r="O85" s="25" t="e">
        <f>#REF!</f>
        <v>#REF!</v>
      </c>
    </row>
    <row r="86" spans="1:15" s="26" customFormat="1" ht="25.05" x14ac:dyDescent="0.2">
      <c r="A86" s="70">
        <v>71</v>
      </c>
      <c r="B86" s="72" t="s">
        <v>424</v>
      </c>
      <c r="C86" s="71"/>
      <c r="D86" s="73" t="s">
        <v>320</v>
      </c>
      <c r="E86" s="74" t="s">
        <v>425</v>
      </c>
      <c r="F86" s="75">
        <v>5</v>
      </c>
      <c r="G86" s="76"/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>
        <f>F86</f>
        <v>5</v>
      </c>
      <c r="O86" s="25" t="e">
        <f>#REF!</f>
        <v>#REF!</v>
      </c>
    </row>
    <row r="87" spans="1:15" s="26" customFormat="1" ht="25.05" x14ac:dyDescent="0.2">
      <c r="A87" s="70">
        <v>72</v>
      </c>
      <c r="B87" s="72" t="s">
        <v>426</v>
      </c>
      <c r="C87" s="71"/>
      <c r="D87" s="73" t="s">
        <v>320</v>
      </c>
      <c r="E87" s="74" t="s">
        <v>425</v>
      </c>
      <c r="F87" s="75">
        <v>5</v>
      </c>
      <c r="G87" s="76"/>
      <c r="H87" s="25" t="e">
        <f>#REF!</f>
        <v>#REF!</v>
      </c>
      <c r="I87" s="25" t="e">
        <f>#REF!</f>
        <v>#REF!</v>
      </c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>
        <f>F87</f>
        <v>5</v>
      </c>
      <c r="O87" s="25" t="e">
        <f>#REF!</f>
        <v>#REF!</v>
      </c>
    </row>
    <row r="88" spans="1:15" s="26" customFormat="1" x14ac:dyDescent="0.2">
      <c r="A88" s="70">
        <v>73</v>
      </c>
      <c r="B88" s="72" t="s">
        <v>427</v>
      </c>
      <c r="C88" s="71"/>
      <c r="D88" s="73" t="s">
        <v>320</v>
      </c>
      <c r="E88" s="74" t="s">
        <v>428</v>
      </c>
      <c r="F88" s="75">
        <v>2</v>
      </c>
      <c r="G88" s="76"/>
      <c r="H88" s="25" t="e">
        <f>#REF!</f>
        <v>#REF!</v>
      </c>
      <c r="I88" s="25" t="e">
        <f>#REF!</f>
        <v>#REF!</v>
      </c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>
        <f>F88</f>
        <v>2</v>
      </c>
      <c r="O88" s="25" t="e">
        <f>#REF!</f>
        <v>#REF!</v>
      </c>
    </row>
    <row r="89" spans="1:15" s="26" customFormat="1" x14ac:dyDescent="0.2">
      <c r="A89" s="70">
        <v>74</v>
      </c>
      <c r="B89" s="72" t="s">
        <v>429</v>
      </c>
      <c r="C89" s="71"/>
      <c r="D89" s="73" t="s">
        <v>320</v>
      </c>
      <c r="E89" s="74" t="s">
        <v>428</v>
      </c>
      <c r="F89" s="75">
        <v>3</v>
      </c>
      <c r="G89" s="76"/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>
        <f>F89</f>
        <v>3</v>
      </c>
      <c r="O89" s="25" t="e">
        <f>#REF!</f>
        <v>#REF!</v>
      </c>
    </row>
    <row r="90" spans="1:15" s="26" customFormat="1" x14ac:dyDescent="0.2">
      <c r="A90" s="70">
        <v>75</v>
      </c>
      <c r="B90" s="72" t="s">
        <v>430</v>
      </c>
      <c r="C90" s="71"/>
      <c r="D90" s="73" t="s">
        <v>320</v>
      </c>
      <c r="E90" s="74" t="s">
        <v>431</v>
      </c>
      <c r="F90" s="75">
        <v>12</v>
      </c>
      <c r="G90" s="76"/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>
        <f>F90</f>
        <v>12</v>
      </c>
      <c r="O90" s="25" t="e">
        <f>#REF!</f>
        <v>#REF!</v>
      </c>
    </row>
    <row r="91" spans="1:15" s="26" customFormat="1" x14ac:dyDescent="0.2">
      <c r="A91" s="70">
        <v>76</v>
      </c>
      <c r="B91" s="72" t="s">
        <v>432</v>
      </c>
      <c r="C91" s="71"/>
      <c r="D91" s="73" t="s">
        <v>320</v>
      </c>
      <c r="E91" s="74" t="s">
        <v>431</v>
      </c>
      <c r="F91" s="75">
        <v>12</v>
      </c>
      <c r="G91" s="76"/>
      <c r="H91" s="25" t="e">
        <f>#REF!</f>
        <v>#REF!</v>
      </c>
      <c r="I91" s="25" t="e">
        <f>#REF!</f>
        <v>#REF!</v>
      </c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>
        <f>F91</f>
        <v>12</v>
      </c>
      <c r="O91" s="25" t="e">
        <f>#REF!</f>
        <v>#REF!</v>
      </c>
    </row>
    <row r="92" spans="1:15" s="26" customFormat="1" ht="25.05" x14ac:dyDescent="0.2">
      <c r="A92" s="70">
        <v>77</v>
      </c>
      <c r="B92" s="72" t="s">
        <v>433</v>
      </c>
      <c r="C92" s="71"/>
      <c r="D92" s="73" t="s">
        <v>305</v>
      </c>
      <c r="E92" s="74" t="s">
        <v>371</v>
      </c>
      <c r="F92" s="75">
        <v>159</v>
      </c>
      <c r="G92" s="76"/>
      <c r="H92" s="25" t="e">
        <f>#REF!</f>
        <v>#REF!</v>
      </c>
      <c r="I92" s="25" t="e">
        <f>#REF!</f>
        <v>#REF!</v>
      </c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>
        <f>F92</f>
        <v>159</v>
      </c>
      <c r="O92" s="25" t="e">
        <f>#REF!</f>
        <v>#REF!</v>
      </c>
    </row>
    <row r="93" spans="1:15" s="26" customFormat="1" x14ac:dyDescent="0.2">
      <c r="A93" s="70">
        <v>78</v>
      </c>
      <c r="B93" s="72" t="s">
        <v>434</v>
      </c>
      <c r="C93" s="71"/>
      <c r="D93" s="73" t="s">
        <v>305</v>
      </c>
      <c r="E93" s="74" t="s">
        <v>435</v>
      </c>
      <c r="F93" s="75">
        <v>5</v>
      </c>
      <c r="G93" s="76"/>
      <c r="H93" s="25" t="e">
        <f>#REF!</f>
        <v>#REF!</v>
      </c>
      <c r="I93" s="25" t="e">
        <f>#REF!</f>
        <v>#REF!</v>
      </c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>
        <f>F93</f>
        <v>5</v>
      </c>
      <c r="O93" s="25" t="e">
        <f>#REF!</f>
        <v>#REF!</v>
      </c>
    </row>
    <row r="94" spans="1:15" s="26" customFormat="1" x14ac:dyDescent="0.2">
      <c r="A94" s="70">
        <v>79</v>
      </c>
      <c r="B94" s="72" t="s">
        <v>436</v>
      </c>
      <c r="C94" s="71"/>
      <c r="D94" s="73" t="s">
        <v>320</v>
      </c>
      <c r="E94" s="74" t="s">
        <v>437</v>
      </c>
      <c r="F94" s="75">
        <v>1</v>
      </c>
      <c r="G94" s="76"/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>
        <f>F94</f>
        <v>1</v>
      </c>
      <c r="O94" s="25" t="e">
        <f>#REF!</f>
        <v>#REF!</v>
      </c>
    </row>
    <row r="95" spans="1:15" s="26" customFormat="1" ht="25.05" x14ac:dyDescent="0.2">
      <c r="A95" s="70">
        <v>80</v>
      </c>
      <c r="B95" s="72" t="s">
        <v>438</v>
      </c>
      <c r="C95" s="71"/>
      <c r="D95" s="73" t="s">
        <v>357</v>
      </c>
      <c r="E95" s="74">
        <v>880</v>
      </c>
      <c r="F95" s="75"/>
      <c r="G95" s="76"/>
      <c r="H95" s="25" t="e">
        <f>#REF!</f>
        <v>#REF!</v>
      </c>
      <c r="I95" s="25" t="e">
        <f>#REF!</f>
        <v>#REF!</v>
      </c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>
        <f>F95</f>
        <v>0</v>
      </c>
      <c r="O95" s="25" t="e">
        <f>#REF!</f>
        <v>#REF!</v>
      </c>
    </row>
    <row r="96" spans="1:15" s="26" customFormat="1" ht="25.05" x14ac:dyDescent="0.2">
      <c r="A96" s="70">
        <v>81</v>
      </c>
      <c r="B96" s="72" t="s">
        <v>439</v>
      </c>
      <c r="C96" s="71"/>
      <c r="D96" s="73" t="s">
        <v>320</v>
      </c>
      <c r="E96" s="74">
        <v>782</v>
      </c>
      <c r="F96" s="75"/>
      <c r="G96" s="76"/>
      <c r="H96" s="25" t="e">
        <f>#REF!</f>
        <v>#REF!</v>
      </c>
      <c r="I96" s="25" t="e">
        <f>#REF!</f>
        <v>#REF!</v>
      </c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>
        <f>F96</f>
        <v>0</v>
      </c>
      <c r="O96" s="25" t="e">
        <f>#REF!</f>
        <v>#REF!</v>
      </c>
    </row>
    <row r="97" spans="1:15" s="26" customFormat="1" ht="37.6" x14ac:dyDescent="0.2">
      <c r="A97" s="70">
        <v>82</v>
      </c>
      <c r="B97" s="72" t="s">
        <v>440</v>
      </c>
      <c r="C97" s="71"/>
      <c r="D97" s="73" t="s">
        <v>310</v>
      </c>
      <c r="E97" s="74">
        <v>771</v>
      </c>
      <c r="F97" s="75"/>
      <c r="G97" s="76"/>
      <c r="H97" s="25" t="e">
        <f>#REF!</f>
        <v>#REF!</v>
      </c>
      <c r="I97" s="25" t="e">
        <f>#REF!</f>
        <v>#REF!</v>
      </c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>
        <f>F97</f>
        <v>0</v>
      </c>
      <c r="O97" s="25" t="e">
        <f>#REF!</f>
        <v>#REF!</v>
      </c>
    </row>
    <row r="98" spans="1:15" s="26" customFormat="1" ht="25.05" x14ac:dyDescent="0.2">
      <c r="A98" s="70">
        <v>83</v>
      </c>
      <c r="B98" s="72" t="s">
        <v>441</v>
      </c>
      <c r="C98" s="71"/>
      <c r="D98" s="73" t="s">
        <v>330</v>
      </c>
      <c r="E98" s="74">
        <v>1514</v>
      </c>
      <c r="F98" s="75"/>
      <c r="G98" s="76"/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>
        <f>F98</f>
        <v>0</v>
      </c>
      <c r="O98" s="25" t="e">
        <f>#REF!</f>
        <v>#REF!</v>
      </c>
    </row>
    <row r="99" spans="1:15" s="26" customFormat="1" x14ac:dyDescent="0.2">
      <c r="A99" s="70">
        <v>84</v>
      </c>
      <c r="B99" s="72" t="s">
        <v>442</v>
      </c>
      <c r="C99" s="71"/>
      <c r="D99" s="73" t="s">
        <v>320</v>
      </c>
      <c r="E99" s="74">
        <v>2731</v>
      </c>
      <c r="F99" s="75"/>
      <c r="G99" s="76"/>
      <c r="H99" s="25" t="e">
        <f>#REF!</f>
        <v>#REF!</v>
      </c>
      <c r="I99" s="25" t="e">
        <f>#REF!</f>
        <v>#REF!</v>
      </c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>
        <f>F99</f>
        <v>0</v>
      </c>
      <c r="O99" s="25" t="e">
        <f>#REF!</f>
        <v>#REF!</v>
      </c>
    </row>
    <row r="100" spans="1:15" s="26" customFormat="1" x14ac:dyDescent="0.2">
      <c r="A100" s="70">
        <v>85</v>
      </c>
      <c r="B100" s="72" t="s">
        <v>443</v>
      </c>
      <c r="C100" s="71"/>
      <c r="D100" s="73" t="s">
        <v>330</v>
      </c>
      <c r="E100" s="74">
        <v>5593</v>
      </c>
      <c r="F100" s="75"/>
      <c r="G100" s="76"/>
      <c r="H100" s="25" t="e">
        <f>#REF!</f>
        <v>#REF!</v>
      </c>
      <c r="I100" s="25" t="e">
        <f>#REF!</f>
        <v>#REF!</v>
      </c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 t="e">
        <f>#REF!</f>
        <v>#REF!</v>
      </c>
      <c r="N100" s="25">
        <f>F100</f>
        <v>0</v>
      </c>
      <c r="O100" s="25" t="e">
        <f>#REF!</f>
        <v>#REF!</v>
      </c>
    </row>
    <row r="101" spans="1:15" s="26" customFormat="1" x14ac:dyDescent="0.2">
      <c r="A101" s="70">
        <v>86</v>
      </c>
      <c r="B101" s="72" t="s">
        <v>444</v>
      </c>
      <c r="C101" s="71"/>
      <c r="D101" s="73" t="s">
        <v>320</v>
      </c>
      <c r="E101" s="74" t="s">
        <v>445</v>
      </c>
      <c r="F101" s="75">
        <v>310</v>
      </c>
      <c r="G101" s="76"/>
      <c r="H101" s="25" t="e">
        <f>#REF!</f>
        <v>#REF!</v>
      </c>
      <c r="I101" s="25" t="e">
        <f>#REF!</f>
        <v>#REF!</v>
      </c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 t="e">
        <f>#REF!</f>
        <v>#REF!</v>
      </c>
      <c r="N101" s="25">
        <f>F101</f>
        <v>310</v>
      </c>
      <c r="O101" s="25" t="e">
        <f>#REF!</f>
        <v>#REF!</v>
      </c>
    </row>
    <row r="102" spans="1:15" s="26" customFormat="1" ht="25.05" x14ac:dyDescent="0.2">
      <c r="A102" s="70">
        <v>87</v>
      </c>
      <c r="B102" s="72" t="s">
        <v>446</v>
      </c>
      <c r="C102" s="71"/>
      <c r="D102" s="73" t="s">
        <v>320</v>
      </c>
      <c r="E102" s="74" t="s">
        <v>447</v>
      </c>
      <c r="F102" s="75">
        <v>125</v>
      </c>
      <c r="G102" s="76"/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>
        <f>F102</f>
        <v>125</v>
      </c>
      <c r="O102" s="25" t="e">
        <f>#REF!</f>
        <v>#REF!</v>
      </c>
    </row>
    <row r="103" spans="1:15" s="26" customFormat="1" x14ac:dyDescent="0.2">
      <c r="A103" s="70">
        <v>88</v>
      </c>
      <c r="B103" s="72" t="s">
        <v>448</v>
      </c>
      <c r="C103" s="71"/>
      <c r="D103" s="73" t="s">
        <v>320</v>
      </c>
      <c r="E103" s="74" t="s">
        <v>449</v>
      </c>
      <c r="F103" s="75">
        <v>75</v>
      </c>
      <c r="G103" s="76"/>
      <c r="H103" s="25" t="e">
        <f>#REF!</f>
        <v>#REF!</v>
      </c>
      <c r="I103" s="25" t="e">
        <f>#REF!</f>
        <v>#REF!</v>
      </c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>
        <f>F103</f>
        <v>75</v>
      </c>
      <c r="O103" s="25" t="e">
        <f>#REF!</f>
        <v>#REF!</v>
      </c>
    </row>
    <row r="104" spans="1:15" s="26" customFormat="1" ht="25.05" x14ac:dyDescent="0.2">
      <c r="A104" s="70">
        <v>89</v>
      </c>
      <c r="B104" s="72" t="s">
        <v>450</v>
      </c>
      <c r="C104" s="71"/>
      <c r="D104" s="73" t="s">
        <v>320</v>
      </c>
      <c r="E104" s="74" t="s">
        <v>451</v>
      </c>
      <c r="F104" s="75">
        <v>1</v>
      </c>
      <c r="G104" s="76"/>
      <c r="H104" s="25" t="e">
        <f>#REF!</f>
        <v>#REF!</v>
      </c>
      <c r="I104" s="25" t="e">
        <f>#REF!</f>
        <v>#REF!</v>
      </c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>
        <f>F104</f>
        <v>1</v>
      </c>
      <c r="O104" s="25" t="e">
        <f>#REF!</f>
        <v>#REF!</v>
      </c>
    </row>
    <row r="105" spans="1:15" s="26" customFormat="1" ht="25.05" x14ac:dyDescent="0.2">
      <c r="A105" s="70">
        <v>90</v>
      </c>
      <c r="B105" s="72" t="s">
        <v>452</v>
      </c>
      <c r="C105" s="71"/>
      <c r="D105" s="73" t="s">
        <v>320</v>
      </c>
      <c r="E105" s="74" t="s">
        <v>453</v>
      </c>
      <c r="F105" s="75">
        <v>1</v>
      </c>
      <c r="G105" s="76"/>
      <c r="H105" s="25" t="e">
        <f>#REF!</f>
        <v>#REF!</v>
      </c>
      <c r="I105" s="25" t="e">
        <f>#REF!</f>
        <v>#REF!</v>
      </c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>
        <f>F105</f>
        <v>1</v>
      </c>
      <c r="O105" s="25" t="e">
        <f>#REF!</f>
        <v>#REF!</v>
      </c>
    </row>
    <row r="106" spans="1:15" s="26" customFormat="1" x14ac:dyDescent="0.2">
      <c r="A106" s="70">
        <v>91</v>
      </c>
      <c r="B106" s="72" t="s">
        <v>454</v>
      </c>
      <c r="C106" s="71"/>
      <c r="D106" s="73" t="s">
        <v>320</v>
      </c>
      <c r="E106" s="74" t="s">
        <v>455</v>
      </c>
      <c r="F106" s="75">
        <v>30</v>
      </c>
      <c r="G106" s="76"/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>
        <f>F106</f>
        <v>30</v>
      </c>
      <c r="O106" s="25" t="e">
        <f>#REF!</f>
        <v>#REF!</v>
      </c>
    </row>
    <row r="107" spans="1:15" s="26" customFormat="1" x14ac:dyDescent="0.2">
      <c r="A107" s="70">
        <v>92</v>
      </c>
      <c r="B107" s="72" t="s">
        <v>456</v>
      </c>
      <c r="C107" s="71"/>
      <c r="D107" s="73" t="s">
        <v>305</v>
      </c>
      <c r="E107" s="74" t="s">
        <v>457</v>
      </c>
      <c r="F107" s="75"/>
      <c r="G107" s="76"/>
      <c r="H107" s="25" t="e">
        <f>#REF!</f>
        <v>#REF!</v>
      </c>
      <c r="I107" s="25" t="e">
        <f>#REF!</f>
        <v>#REF!</v>
      </c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>
        <f>F107</f>
        <v>0</v>
      </c>
      <c r="O107" s="25" t="e">
        <f>#REF!</f>
        <v>#REF!</v>
      </c>
    </row>
    <row r="108" spans="1:15" s="26" customFormat="1" x14ac:dyDescent="0.2">
      <c r="A108" s="70">
        <v>93</v>
      </c>
      <c r="B108" s="72" t="s">
        <v>458</v>
      </c>
      <c r="C108" s="71"/>
      <c r="D108" s="73" t="s">
        <v>310</v>
      </c>
      <c r="E108" s="74" t="s">
        <v>459</v>
      </c>
      <c r="F108" s="75">
        <v>500</v>
      </c>
      <c r="G108" s="76"/>
      <c r="H108" s="25" t="e">
        <f>#REF!</f>
        <v>#REF!</v>
      </c>
      <c r="I108" s="25" t="e">
        <f>#REF!</f>
        <v>#REF!</v>
      </c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>
        <f>F108</f>
        <v>500</v>
      </c>
      <c r="O108" s="25" t="e">
        <f>#REF!</f>
        <v>#REF!</v>
      </c>
    </row>
    <row r="109" spans="1:15" s="26" customFormat="1" x14ac:dyDescent="0.2">
      <c r="A109" s="70">
        <v>94</v>
      </c>
      <c r="B109" s="72" t="s">
        <v>460</v>
      </c>
      <c r="C109" s="71"/>
      <c r="D109" s="73" t="s">
        <v>310</v>
      </c>
      <c r="E109" s="74" t="s">
        <v>461</v>
      </c>
      <c r="F109" s="75">
        <v>19</v>
      </c>
      <c r="G109" s="76"/>
      <c r="H109" s="25" t="e">
        <f>#REF!</f>
        <v>#REF!</v>
      </c>
      <c r="I109" s="25" t="e">
        <f>#REF!</f>
        <v>#REF!</v>
      </c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>
        <f>F109</f>
        <v>19</v>
      </c>
      <c r="O109" s="25" t="e">
        <f>#REF!</f>
        <v>#REF!</v>
      </c>
    </row>
    <row r="110" spans="1:15" s="26" customFormat="1" ht="25.05" x14ac:dyDescent="0.2">
      <c r="A110" s="70">
        <v>95</v>
      </c>
      <c r="B110" s="72" t="s">
        <v>462</v>
      </c>
      <c r="C110" s="71"/>
      <c r="D110" s="73" t="s">
        <v>310</v>
      </c>
      <c r="E110" s="74">
        <v>168</v>
      </c>
      <c r="F110" s="75">
        <v>24</v>
      </c>
      <c r="G110" s="76"/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>
        <f>F110</f>
        <v>24</v>
      </c>
      <c r="O110" s="25" t="e">
        <f>#REF!</f>
        <v>#REF!</v>
      </c>
    </row>
    <row r="111" spans="1:15" s="26" customFormat="1" x14ac:dyDescent="0.2">
      <c r="A111" s="70">
        <v>96</v>
      </c>
      <c r="B111" s="72" t="s">
        <v>463</v>
      </c>
      <c r="C111" s="71"/>
      <c r="D111" s="73" t="s">
        <v>305</v>
      </c>
      <c r="E111" s="74" t="s">
        <v>464</v>
      </c>
      <c r="F111" s="75">
        <v>8</v>
      </c>
      <c r="G111" s="76"/>
      <c r="H111" s="25" t="e">
        <f>#REF!</f>
        <v>#REF!</v>
      </c>
      <c r="I111" s="25" t="e">
        <f>#REF!</f>
        <v>#REF!</v>
      </c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>
        <f>F111</f>
        <v>8</v>
      </c>
      <c r="O111" s="25" t="e">
        <f>#REF!</f>
        <v>#REF!</v>
      </c>
    </row>
    <row r="112" spans="1:15" s="26" customFormat="1" ht="25.05" x14ac:dyDescent="0.2">
      <c r="A112" s="70">
        <v>97</v>
      </c>
      <c r="B112" s="72" t="s">
        <v>465</v>
      </c>
      <c r="C112" s="71"/>
      <c r="D112" s="73" t="s">
        <v>320</v>
      </c>
      <c r="E112" s="74">
        <v>1453</v>
      </c>
      <c r="F112" s="75"/>
      <c r="G112" s="76"/>
      <c r="H112" s="25" t="e">
        <f>#REF!</f>
        <v>#REF!</v>
      </c>
      <c r="I112" s="25" t="e">
        <f>#REF!</f>
        <v>#REF!</v>
      </c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>
        <f>F112</f>
        <v>0</v>
      </c>
      <c r="O112" s="25" t="e">
        <f>#REF!</f>
        <v>#REF!</v>
      </c>
    </row>
    <row r="113" spans="1:15" s="26" customFormat="1" ht="25.05" x14ac:dyDescent="0.2">
      <c r="A113" s="70">
        <v>98</v>
      </c>
      <c r="B113" s="72" t="s">
        <v>466</v>
      </c>
      <c r="C113" s="71"/>
      <c r="D113" s="73" t="s">
        <v>320</v>
      </c>
      <c r="E113" s="74">
        <v>488</v>
      </c>
      <c r="F113" s="75"/>
      <c r="G113" s="76"/>
      <c r="H113" s="25" t="e">
        <f>#REF!</f>
        <v>#REF!</v>
      </c>
      <c r="I113" s="25" t="e">
        <f>#REF!</f>
        <v>#REF!</v>
      </c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>
        <f>F113</f>
        <v>0</v>
      </c>
      <c r="O113" s="25" t="e">
        <f>#REF!</f>
        <v>#REF!</v>
      </c>
    </row>
    <row r="114" spans="1:15" s="26" customFormat="1" ht="25.05" x14ac:dyDescent="0.2">
      <c r="A114" s="70">
        <v>99</v>
      </c>
      <c r="B114" s="72" t="s">
        <v>467</v>
      </c>
      <c r="C114" s="71"/>
      <c r="D114" s="73" t="s">
        <v>320</v>
      </c>
      <c r="E114" s="74">
        <v>901</v>
      </c>
      <c r="F114" s="75"/>
      <c r="G114" s="76"/>
      <c r="H114" s="25" t="e">
        <f>#REF!</f>
        <v>#REF!</v>
      </c>
      <c r="I114" s="25" t="e">
        <f>#REF!</f>
        <v>#REF!</v>
      </c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>
        <f>F114</f>
        <v>0</v>
      </c>
      <c r="O114" s="25" t="e">
        <f>#REF!</f>
        <v>#REF!</v>
      </c>
    </row>
    <row r="115" spans="1:15" s="26" customFormat="1" ht="25.05" x14ac:dyDescent="0.2">
      <c r="A115" s="70">
        <v>100</v>
      </c>
      <c r="B115" s="72" t="s">
        <v>468</v>
      </c>
      <c r="C115" s="71"/>
      <c r="D115" s="73" t="s">
        <v>320</v>
      </c>
      <c r="E115" s="74">
        <v>542</v>
      </c>
      <c r="F115" s="75"/>
      <c r="G115" s="76"/>
      <c r="H115" s="25" t="e">
        <f>#REF!</f>
        <v>#REF!</v>
      </c>
      <c r="I115" s="25" t="e">
        <f>#REF!</f>
        <v>#REF!</v>
      </c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>
        <f>F115</f>
        <v>0</v>
      </c>
      <c r="O115" s="25" t="e">
        <f>#REF!</f>
        <v>#REF!</v>
      </c>
    </row>
    <row r="116" spans="1:15" s="26" customFormat="1" ht="25.05" x14ac:dyDescent="0.2">
      <c r="A116" s="70">
        <v>101</v>
      </c>
      <c r="B116" s="72" t="s">
        <v>469</v>
      </c>
      <c r="C116" s="71"/>
      <c r="D116" s="73" t="s">
        <v>320</v>
      </c>
      <c r="E116" s="74">
        <v>672</v>
      </c>
      <c r="F116" s="75"/>
      <c r="G116" s="76"/>
      <c r="H116" s="25" t="e">
        <f>#REF!</f>
        <v>#REF!</v>
      </c>
      <c r="I116" s="25" t="e">
        <f>#REF!</f>
        <v>#REF!</v>
      </c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>
        <f>F116</f>
        <v>0</v>
      </c>
      <c r="O116" s="25" t="e">
        <f>#REF!</f>
        <v>#REF!</v>
      </c>
    </row>
    <row r="117" spans="1:15" s="26" customFormat="1" ht="25.05" x14ac:dyDescent="0.2">
      <c r="A117" s="70">
        <v>102</v>
      </c>
      <c r="B117" s="72" t="s">
        <v>470</v>
      </c>
      <c r="C117" s="71"/>
      <c r="D117" s="73" t="s">
        <v>320</v>
      </c>
      <c r="E117" s="74">
        <v>840</v>
      </c>
      <c r="F117" s="75"/>
      <c r="G117" s="76"/>
      <c r="H117" s="25" t="e">
        <f>#REF!</f>
        <v>#REF!</v>
      </c>
      <c r="I117" s="25" t="e">
        <f>#REF!</f>
        <v>#REF!</v>
      </c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>
        <f>F117</f>
        <v>0</v>
      </c>
      <c r="O117" s="25" t="e">
        <f>#REF!</f>
        <v>#REF!</v>
      </c>
    </row>
    <row r="118" spans="1:15" s="26" customFormat="1" ht="25.05" x14ac:dyDescent="0.2">
      <c r="A118" s="70">
        <v>103</v>
      </c>
      <c r="B118" s="72" t="s">
        <v>471</v>
      </c>
      <c r="C118" s="71"/>
      <c r="D118" s="73" t="s">
        <v>320</v>
      </c>
      <c r="E118" s="74">
        <v>673</v>
      </c>
      <c r="F118" s="75"/>
      <c r="G118" s="76"/>
      <c r="H118" s="25" t="e">
        <f>#REF!</f>
        <v>#REF!</v>
      </c>
      <c r="I118" s="25" t="e">
        <f>#REF!</f>
        <v>#REF!</v>
      </c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>
        <f>F118</f>
        <v>0</v>
      </c>
      <c r="O118" s="25" t="e">
        <f>#REF!</f>
        <v>#REF!</v>
      </c>
    </row>
    <row r="119" spans="1:15" s="26" customFormat="1" ht="25.05" x14ac:dyDescent="0.2">
      <c r="A119" s="70">
        <v>104</v>
      </c>
      <c r="B119" s="72" t="s">
        <v>472</v>
      </c>
      <c r="C119" s="71"/>
      <c r="D119" s="73" t="s">
        <v>320</v>
      </c>
      <c r="E119" s="74">
        <v>490</v>
      </c>
      <c r="F119" s="75"/>
      <c r="G119" s="76"/>
      <c r="H119" s="25" t="e">
        <f>#REF!</f>
        <v>#REF!</v>
      </c>
      <c r="I119" s="25" t="e">
        <f>#REF!</f>
        <v>#REF!</v>
      </c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>
        <f>F119</f>
        <v>0</v>
      </c>
      <c r="O119" s="25" t="e">
        <f>#REF!</f>
        <v>#REF!</v>
      </c>
    </row>
    <row r="120" spans="1:15" s="26" customFormat="1" ht="25.05" x14ac:dyDescent="0.2">
      <c r="A120" s="70">
        <v>105</v>
      </c>
      <c r="B120" s="72" t="s">
        <v>473</v>
      </c>
      <c r="C120" s="71"/>
      <c r="D120" s="73" t="s">
        <v>320</v>
      </c>
      <c r="E120" s="74">
        <v>696</v>
      </c>
      <c r="F120" s="75"/>
      <c r="G120" s="76"/>
      <c r="H120" s="25" t="e">
        <f>#REF!</f>
        <v>#REF!</v>
      </c>
      <c r="I120" s="25" t="e">
        <f>#REF!</f>
        <v>#REF!</v>
      </c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>
        <f>F120</f>
        <v>0</v>
      </c>
      <c r="O120" s="25" t="e">
        <f>#REF!</f>
        <v>#REF!</v>
      </c>
    </row>
    <row r="121" spans="1:15" s="26" customFormat="1" ht="25.05" x14ac:dyDescent="0.2">
      <c r="A121" s="70">
        <v>106</v>
      </c>
      <c r="B121" s="72" t="s">
        <v>474</v>
      </c>
      <c r="C121" s="71"/>
      <c r="D121" s="73" t="s">
        <v>320</v>
      </c>
      <c r="E121" s="74">
        <v>100</v>
      </c>
      <c r="F121" s="75"/>
      <c r="G121" s="76"/>
      <c r="H121" s="25" t="e">
        <f>#REF!</f>
        <v>#REF!</v>
      </c>
      <c r="I121" s="25" t="e">
        <f>#REF!</f>
        <v>#REF!</v>
      </c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>
        <f>F121</f>
        <v>0</v>
      </c>
      <c r="O121" s="25" t="e">
        <f>#REF!</f>
        <v>#REF!</v>
      </c>
    </row>
    <row r="122" spans="1:15" s="26" customFormat="1" ht="25.05" x14ac:dyDescent="0.2">
      <c r="A122" s="70">
        <v>107</v>
      </c>
      <c r="B122" s="72" t="s">
        <v>475</v>
      </c>
      <c r="C122" s="71"/>
      <c r="D122" s="73" t="s">
        <v>320</v>
      </c>
      <c r="E122" s="74">
        <v>657</v>
      </c>
      <c r="F122" s="75"/>
      <c r="G122" s="76"/>
      <c r="H122" s="25" t="e">
        <f>#REF!</f>
        <v>#REF!</v>
      </c>
      <c r="I122" s="25" t="e">
        <f>#REF!</f>
        <v>#REF!</v>
      </c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>
        <f>F122</f>
        <v>0</v>
      </c>
      <c r="O122" s="25" t="e">
        <f>#REF!</f>
        <v>#REF!</v>
      </c>
    </row>
    <row r="123" spans="1:15" s="26" customFormat="1" ht="25.05" x14ac:dyDescent="0.2">
      <c r="A123" s="70">
        <v>108</v>
      </c>
      <c r="B123" s="72" t="s">
        <v>476</v>
      </c>
      <c r="C123" s="71"/>
      <c r="D123" s="73" t="s">
        <v>320</v>
      </c>
      <c r="E123" s="74">
        <v>664</v>
      </c>
      <c r="F123" s="75"/>
      <c r="G123" s="76"/>
      <c r="H123" s="25" t="e">
        <f>#REF!</f>
        <v>#REF!</v>
      </c>
      <c r="I123" s="25" t="e">
        <f>#REF!</f>
        <v>#REF!</v>
      </c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>
        <f>F123</f>
        <v>0</v>
      </c>
      <c r="O123" s="25" t="e">
        <f>#REF!</f>
        <v>#REF!</v>
      </c>
    </row>
    <row r="124" spans="1:15" s="26" customFormat="1" ht="25.05" x14ac:dyDescent="0.2">
      <c r="A124" s="70">
        <v>109</v>
      </c>
      <c r="B124" s="72" t="s">
        <v>477</v>
      </c>
      <c r="C124" s="71"/>
      <c r="D124" s="73" t="s">
        <v>320</v>
      </c>
      <c r="E124" s="74">
        <v>611</v>
      </c>
      <c r="F124" s="75"/>
      <c r="G124" s="76"/>
      <c r="H124" s="25" t="e">
        <f>#REF!</f>
        <v>#REF!</v>
      </c>
      <c r="I124" s="25" t="e">
        <f>#REF!</f>
        <v>#REF!</v>
      </c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>
        <f>F124</f>
        <v>0</v>
      </c>
      <c r="O124" s="25" t="e">
        <f>#REF!</f>
        <v>#REF!</v>
      </c>
    </row>
    <row r="125" spans="1:15" s="26" customFormat="1" ht="25.05" x14ac:dyDescent="0.2">
      <c r="A125" s="70">
        <v>110</v>
      </c>
      <c r="B125" s="72" t="s">
        <v>478</v>
      </c>
      <c r="C125" s="71"/>
      <c r="D125" s="73" t="s">
        <v>320</v>
      </c>
      <c r="E125" s="74">
        <v>507</v>
      </c>
      <c r="F125" s="75"/>
      <c r="G125" s="76"/>
      <c r="H125" s="25" t="e">
        <f>#REF!</f>
        <v>#REF!</v>
      </c>
      <c r="I125" s="25" t="e">
        <f>#REF!</f>
        <v>#REF!</v>
      </c>
      <c r="J125" s="25" t="e">
        <f>#REF!</f>
        <v>#REF!</v>
      </c>
      <c r="K125" s="25" t="e">
        <f>#REF!</f>
        <v>#REF!</v>
      </c>
      <c r="L125" s="25" t="e">
        <f>#REF!</f>
        <v>#REF!</v>
      </c>
      <c r="M125" s="25" t="e">
        <f>#REF!</f>
        <v>#REF!</v>
      </c>
      <c r="N125" s="25">
        <f>F125</f>
        <v>0</v>
      </c>
      <c r="O125" s="25" t="e">
        <f>#REF!</f>
        <v>#REF!</v>
      </c>
    </row>
    <row r="126" spans="1:15" s="26" customFormat="1" ht="25.05" x14ac:dyDescent="0.2">
      <c r="A126" s="70">
        <v>111</v>
      </c>
      <c r="B126" s="72" t="s">
        <v>479</v>
      </c>
      <c r="C126" s="71"/>
      <c r="D126" s="73" t="s">
        <v>320</v>
      </c>
      <c r="E126" s="74">
        <v>893</v>
      </c>
      <c r="F126" s="75"/>
      <c r="G126" s="76"/>
      <c r="H126" s="25" t="e">
        <f>#REF!</f>
        <v>#REF!</v>
      </c>
      <c r="I126" s="25" t="e">
        <f>#REF!</f>
        <v>#REF!</v>
      </c>
      <c r="J126" s="25" t="e">
        <f>#REF!</f>
        <v>#REF!</v>
      </c>
      <c r="K126" s="25" t="e">
        <f>#REF!</f>
        <v>#REF!</v>
      </c>
      <c r="L126" s="25" t="e">
        <f>#REF!</f>
        <v>#REF!</v>
      </c>
      <c r="M126" s="25" t="e">
        <f>#REF!</f>
        <v>#REF!</v>
      </c>
      <c r="N126" s="25">
        <f>F126</f>
        <v>0</v>
      </c>
      <c r="O126" s="25" t="e">
        <f>#REF!</f>
        <v>#REF!</v>
      </c>
    </row>
    <row r="127" spans="1:15" s="26" customFormat="1" ht="25.05" x14ac:dyDescent="0.2">
      <c r="A127" s="70">
        <v>112</v>
      </c>
      <c r="B127" s="72" t="s">
        <v>480</v>
      </c>
      <c r="C127" s="71"/>
      <c r="D127" s="73" t="s">
        <v>320</v>
      </c>
      <c r="E127" s="74">
        <v>16</v>
      </c>
      <c r="F127" s="75">
        <v>110</v>
      </c>
      <c r="G127" s="76"/>
      <c r="H127" s="25" t="e">
        <f>#REF!</f>
        <v>#REF!</v>
      </c>
      <c r="I127" s="25" t="e">
        <f>#REF!</f>
        <v>#REF!</v>
      </c>
      <c r="J127" s="25" t="e">
        <f>#REF!</f>
        <v>#REF!</v>
      </c>
      <c r="K127" s="25" t="e">
        <f>#REF!</f>
        <v>#REF!</v>
      </c>
      <c r="L127" s="25" t="e">
        <f>#REF!</f>
        <v>#REF!</v>
      </c>
      <c r="M127" s="25" t="e">
        <f>#REF!</f>
        <v>#REF!</v>
      </c>
      <c r="N127" s="25">
        <f>F127</f>
        <v>110</v>
      </c>
      <c r="O127" s="25" t="e">
        <f>#REF!</f>
        <v>#REF!</v>
      </c>
    </row>
    <row r="128" spans="1:15" s="26" customFormat="1" x14ac:dyDescent="0.2">
      <c r="A128" s="70">
        <v>113</v>
      </c>
      <c r="B128" s="72" t="s">
        <v>481</v>
      </c>
      <c r="C128" s="71"/>
      <c r="D128" s="73" t="s">
        <v>332</v>
      </c>
      <c r="E128" s="74">
        <v>450</v>
      </c>
      <c r="F128" s="75"/>
      <c r="G128" s="76"/>
      <c r="H128" s="25" t="e">
        <f>#REF!</f>
        <v>#REF!</v>
      </c>
      <c r="I128" s="25" t="e">
        <f>#REF!</f>
        <v>#REF!</v>
      </c>
      <c r="J128" s="25" t="e">
        <f>#REF!</f>
        <v>#REF!</v>
      </c>
      <c r="K128" s="25" t="e">
        <f>#REF!</f>
        <v>#REF!</v>
      </c>
      <c r="L128" s="25" t="e">
        <f>#REF!</f>
        <v>#REF!</v>
      </c>
      <c r="M128" s="25" t="e">
        <f>#REF!</f>
        <v>#REF!</v>
      </c>
      <c r="N128" s="25">
        <f>F128</f>
        <v>0</v>
      </c>
      <c r="O128" s="25" t="e">
        <f>#REF!</f>
        <v>#REF!</v>
      </c>
    </row>
    <row r="129" spans="1:15" s="26" customFormat="1" ht="25.05" x14ac:dyDescent="0.2">
      <c r="A129" s="70">
        <v>114</v>
      </c>
      <c r="B129" s="72" t="s">
        <v>482</v>
      </c>
      <c r="C129" s="71"/>
      <c r="D129" s="73" t="s">
        <v>310</v>
      </c>
      <c r="E129" s="74" t="s">
        <v>483</v>
      </c>
      <c r="F129" s="75">
        <v>179</v>
      </c>
      <c r="G129" s="76"/>
      <c r="H129" s="25" t="e">
        <f>#REF!</f>
        <v>#REF!</v>
      </c>
      <c r="I129" s="25" t="e">
        <f>#REF!</f>
        <v>#REF!</v>
      </c>
      <c r="J129" s="25" t="e">
        <f>#REF!</f>
        <v>#REF!</v>
      </c>
      <c r="K129" s="25" t="e">
        <f>#REF!</f>
        <v>#REF!</v>
      </c>
      <c r="L129" s="25" t="e">
        <f>#REF!</f>
        <v>#REF!</v>
      </c>
      <c r="M129" s="25" t="e">
        <f>#REF!</f>
        <v>#REF!</v>
      </c>
      <c r="N129" s="25">
        <f>F129</f>
        <v>179</v>
      </c>
      <c r="O129" s="25" t="e">
        <f>#REF!</f>
        <v>#REF!</v>
      </c>
    </row>
    <row r="130" spans="1:15" s="26" customFormat="1" ht="25.05" x14ac:dyDescent="0.2">
      <c r="A130" s="70">
        <v>115</v>
      </c>
      <c r="B130" s="72" t="s">
        <v>484</v>
      </c>
      <c r="C130" s="71"/>
      <c r="D130" s="73" t="s">
        <v>310</v>
      </c>
      <c r="E130" s="74" t="s">
        <v>485</v>
      </c>
      <c r="F130" s="75">
        <v>1992</v>
      </c>
      <c r="G130" s="76"/>
      <c r="H130" s="25" t="e">
        <f>#REF!</f>
        <v>#REF!</v>
      </c>
      <c r="I130" s="25" t="e">
        <f>#REF!</f>
        <v>#REF!</v>
      </c>
      <c r="J130" s="25" t="e">
        <f>#REF!</f>
        <v>#REF!</v>
      </c>
      <c r="K130" s="25" t="e">
        <f>#REF!</f>
        <v>#REF!</v>
      </c>
      <c r="L130" s="25" t="e">
        <f>#REF!</f>
        <v>#REF!</v>
      </c>
      <c r="M130" s="25" t="e">
        <f>#REF!</f>
        <v>#REF!</v>
      </c>
      <c r="N130" s="25">
        <f>F130</f>
        <v>1992</v>
      </c>
      <c r="O130" s="25" t="e">
        <f>#REF!</f>
        <v>#REF!</v>
      </c>
    </row>
    <row r="131" spans="1:15" s="26" customFormat="1" ht="25.05" x14ac:dyDescent="0.2">
      <c r="A131" s="70">
        <v>116</v>
      </c>
      <c r="B131" s="72" t="s">
        <v>486</v>
      </c>
      <c r="C131" s="71"/>
      <c r="D131" s="73" t="s">
        <v>310</v>
      </c>
      <c r="E131" s="74" t="s">
        <v>487</v>
      </c>
      <c r="F131" s="75">
        <v>500</v>
      </c>
      <c r="G131" s="76"/>
      <c r="H131" s="25" t="e">
        <f>#REF!</f>
        <v>#REF!</v>
      </c>
      <c r="I131" s="25" t="e">
        <f>#REF!</f>
        <v>#REF!</v>
      </c>
      <c r="J131" s="25" t="e">
        <f>#REF!</f>
        <v>#REF!</v>
      </c>
      <c r="K131" s="25" t="e">
        <f>#REF!</f>
        <v>#REF!</v>
      </c>
      <c r="L131" s="25" t="e">
        <f>#REF!</f>
        <v>#REF!</v>
      </c>
      <c r="M131" s="25" t="e">
        <f>#REF!</f>
        <v>#REF!</v>
      </c>
      <c r="N131" s="25">
        <f>F131</f>
        <v>500</v>
      </c>
      <c r="O131" s="25" t="e">
        <f>#REF!</f>
        <v>#REF!</v>
      </c>
    </row>
    <row r="132" spans="1:15" s="26" customFormat="1" x14ac:dyDescent="0.2">
      <c r="A132" s="70">
        <v>117</v>
      </c>
      <c r="B132" s="72" t="s">
        <v>488</v>
      </c>
      <c r="C132" s="71"/>
      <c r="D132" s="73" t="s">
        <v>310</v>
      </c>
      <c r="E132" s="74" t="s">
        <v>489</v>
      </c>
      <c r="F132" s="75">
        <v>60</v>
      </c>
      <c r="G132" s="76"/>
      <c r="H132" s="25" t="e">
        <f>#REF!</f>
        <v>#REF!</v>
      </c>
      <c r="I132" s="25" t="e">
        <f>#REF!</f>
        <v>#REF!</v>
      </c>
      <c r="J132" s="25" t="e">
        <f>#REF!</f>
        <v>#REF!</v>
      </c>
      <c r="K132" s="25" t="e">
        <f>#REF!</f>
        <v>#REF!</v>
      </c>
      <c r="L132" s="25" t="e">
        <f>#REF!</f>
        <v>#REF!</v>
      </c>
      <c r="M132" s="25" t="e">
        <f>#REF!</f>
        <v>#REF!</v>
      </c>
      <c r="N132" s="25">
        <f>F132</f>
        <v>60</v>
      </c>
      <c r="O132" s="25" t="e">
        <f>#REF!</f>
        <v>#REF!</v>
      </c>
    </row>
    <row r="133" spans="1:15" s="26" customFormat="1" x14ac:dyDescent="0.2">
      <c r="A133" s="70">
        <v>118</v>
      </c>
      <c r="B133" s="72" t="s">
        <v>490</v>
      </c>
      <c r="C133" s="71"/>
      <c r="D133" s="73" t="s">
        <v>310</v>
      </c>
      <c r="E133" s="74" t="s">
        <v>491</v>
      </c>
      <c r="F133" s="75">
        <v>75</v>
      </c>
      <c r="G133" s="76"/>
      <c r="H133" s="25" t="e">
        <f>#REF!</f>
        <v>#REF!</v>
      </c>
      <c r="I133" s="25" t="e">
        <f>#REF!</f>
        <v>#REF!</v>
      </c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 t="e">
        <f>#REF!</f>
        <v>#REF!</v>
      </c>
      <c r="N133" s="25">
        <f>F133</f>
        <v>75</v>
      </c>
      <c r="O133" s="25" t="e">
        <f>#REF!</f>
        <v>#REF!</v>
      </c>
    </row>
    <row r="134" spans="1:15" s="26" customFormat="1" ht="25.05" x14ac:dyDescent="0.2">
      <c r="A134" s="70">
        <v>119</v>
      </c>
      <c r="B134" s="72" t="s">
        <v>492</v>
      </c>
      <c r="C134" s="71"/>
      <c r="D134" s="73" t="s">
        <v>305</v>
      </c>
      <c r="E134" s="74" t="s">
        <v>493</v>
      </c>
      <c r="F134" s="75">
        <v>5</v>
      </c>
      <c r="G134" s="76"/>
      <c r="H134" s="25" t="e">
        <f>#REF!</f>
        <v>#REF!</v>
      </c>
      <c r="I134" s="25" t="e">
        <f>#REF!</f>
        <v>#REF!</v>
      </c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 t="e">
        <f>#REF!</f>
        <v>#REF!</v>
      </c>
      <c r="N134" s="25">
        <f>F134</f>
        <v>5</v>
      </c>
      <c r="O134" s="25" t="e">
        <f>#REF!</f>
        <v>#REF!</v>
      </c>
    </row>
    <row r="135" spans="1:15" s="26" customFormat="1" x14ac:dyDescent="0.2">
      <c r="A135" s="70">
        <v>120</v>
      </c>
      <c r="B135" s="72" t="s">
        <v>494</v>
      </c>
      <c r="C135" s="71"/>
      <c r="D135" s="73" t="s">
        <v>305</v>
      </c>
      <c r="E135" s="74" t="s">
        <v>495</v>
      </c>
      <c r="F135" s="75">
        <v>20</v>
      </c>
      <c r="G135" s="76"/>
      <c r="H135" s="25" t="e">
        <f>#REF!</f>
        <v>#REF!</v>
      </c>
      <c r="I135" s="25" t="e">
        <f>#REF!</f>
        <v>#REF!</v>
      </c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>
        <f>F135</f>
        <v>20</v>
      </c>
      <c r="O135" s="25" t="e">
        <f>#REF!</f>
        <v>#REF!</v>
      </c>
    </row>
    <row r="136" spans="1:15" s="26" customFormat="1" ht="25.05" x14ac:dyDescent="0.2">
      <c r="A136" s="70">
        <v>121</v>
      </c>
      <c r="B136" s="72" t="s">
        <v>496</v>
      </c>
      <c r="C136" s="71"/>
      <c r="D136" s="73" t="s">
        <v>305</v>
      </c>
      <c r="E136" s="74" t="s">
        <v>497</v>
      </c>
      <c r="F136" s="75">
        <v>60</v>
      </c>
      <c r="G136" s="76"/>
      <c r="H136" s="25" t="e">
        <f>#REF!</f>
        <v>#REF!</v>
      </c>
      <c r="I136" s="25" t="e">
        <f>#REF!</f>
        <v>#REF!</v>
      </c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>
        <f>F136</f>
        <v>60</v>
      </c>
      <c r="O136" s="25" t="e">
        <f>#REF!</f>
        <v>#REF!</v>
      </c>
    </row>
    <row r="137" spans="1:15" s="26" customFormat="1" ht="25.05" x14ac:dyDescent="0.2">
      <c r="A137" s="70">
        <v>122</v>
      </c>
      <c r="B137" s="72" t="s">
        <v>498</v>
      </c>
      <c r="C137" s="71"/>
      <c r="D137" s="73" t="s">
        <v>305</v>
      </c>
      <c r="E137" s="74">
        <v>2430</v>
      </c>
      <c r="F137" s="75">
        <v>5</v>
      </c>
      <c r="G137" s="76"/>
      <c r="H137" s="25" t="e">
        <f>#REF!</f>
        <v>#REF!</v>
      </c>
      <c r="I137" s="25" t="e">
        <f>#REF!</f>
        <v>#REF!</v>
      </c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>
        <f>F137</f>
        <v>5</v>
      </c>
      <c r="O137" s="25" t="e">
        <f>#REF!</f>
        <v>#REF!</v>
      </c>
    </row>
    <row r="138" spans="1:15" s="26" customFormat="1" x14ac:dyDescent="0.2">
      <c r="A138" s="70">
        <v>123</v>
      </c>
      <c r="B138" s="72" t="s">
        <v>499</v>
      </c>
      <c r="C138" s="71"/>
      <c r="D138" s="73" t="s">
        <v>305</v>
      </c>
      <c r="E138" s="74" t="s">
        <v>500</v>
      </c>
      <c r="F138" s="75">
        <v>5</v>
      </c>
      <c r="G138" s="76"/>
      <c r="H138" s="25" t="e">
        <f>#REF!</f>
        <v>#REF!</v>
      </c>
      <c r="I138" s="25" t="e">
        <f>#REF!</f>
        <v>#REF!</v>
      </c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>
        <f>F138</f>
        <v>5</v>
      </c>
      <c r="O138" s="25" t="e">
        <f>#REF!</f>
        <v>#REF!</v>
      </c>
    </row>
    <row r="139" spans="1:15" s="26" customFormat="1" x14ac:dyDescent="0.2">
      <c r="A139" s="70">
        <v>124</v>
      </c>
      <c r="B139" s="72" t="s">
        <v>501</v>
      </c>
      <c r="C139" s="71"/>
      <c r="D139" s="73" t="s">
        <v>310</v>
      </c>
      <c r="E139" s="74" t="s">
        <v>502</v>
      </c>
      <c r="F139" s="75">
        <v>35</v>
      </c>
      <c r="G139" s="76"/>
      <c r="H139" s="25" t="e">
        <f>#REF!</f>
        <v>#REF!</v>
      </c>
      <c r="I139" s="25" t="e">
        <f>#REF!</f>
        <v>#REF!</v>
      </c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>
        <f>F139</f>
        <v>35</v>
      </c>
      <c r="O139" s="25" t="e">
        <f>#REF!</f>
        <v>#REF!</v>
      </c>
    </row>
    <row r="140" spans="1:15" s="26" customFormat="1" x14ac:dyDescent="0.2">
      <c r="A140" s="70">
        <v>125</v>
      </c>
      <c r="B140" s="72" t="s">
        <v>503</v>
      </c>
      <c r="C140" s="71"/>
      <c r="D140" s="73" t="s">
        <v>310</v>
      </c>
      <c r="E140" s="74" t="s">
        <v>504</v>
      </c>
      <c r="F140" s="75">
        <v>8</v>
      </c>
      <c r="G140" s="76"/>
      <c r="H140" s="25" t="e">
        <f>#REF!</f>
        <v>#REF!</v>
      </c>
      <c r="I140" s="25" t="e">
        <f>#REF!</f>
        <v>#REF!</v>
      </c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>
        <f>F140</f>
        <v>8</v>
      </c>
      <c r="O140" s="25" t="e">
        <f>#REF!</f>
        <v>#REF!</v>
      </c>
    </row>
    <row r="141" spans="1:15" s="26" customFormat="1" x14ac:dyDescent="0.2">
      <c r="A141" s="70">
        <v>126</v>
      </c>
      <c r="B141" s="72" t="s">
        <v>505</v>
      </c>
      <c r="C141" s="71"/>
      <c r="D141" s="73" t="s">
        <v>305</v>
      </c>
      <c r="E141" s="74" t="s">
        <v>506</v>
      </c>
      <c r="F141" s="75">
        <v>2</v>
      </c>
      <c r="G141" s="76"/>
      <c r="H141" s="25" t="e">
        <f>#REF!</f>
        <v>#REF!</v>
      </c>
      <c r="I141" s="25" t="e">
        <f>#REF!</f>
        <v>#REF!</v>
      </c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 t="e">
        <f>#REF!</f>
        <v>#REF!</v>
      </c>
      <c r="N141" s="25">
        <f>F141</f>
        <v>2</v>
      </c>
      <c r="O141" s="25" t="e">
        <f>#REF!</f>
        <v>#REF!</v>
      </c>
    </row>
    <row r="142" spans="1:15" s="26" customFormat="1" x14ac:dyDescent="0.2">
      <c r="A142" s="70">
        <v>127</v>
      </c>
      <c r="B142" s="72" t="s">
        <v>507</v>
      </c>
      <c r="C142" s="71"/>
      <c r="D142" s="73" t="s">
        <v>305</v>
      </c>
      <c r="E142" s="74" t="s">
        <v>371</v>
      </c>
      <c r="F142" s="75">
        <v>45</v>
      </c>
      <c r="G142" s="76"/>
      <c r="H142" s="25" t="e">
        <f>#REF!</f>
        <v>#REF!</v>
      </c>
      <c r="I142" s="25" t="e">
        <f>#REF!</f>
        <v>#REF!</v>
      </c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 t="e">
        <f>#REF!</f>
        <v>#REF!</v>
      </c>
      <c r="N142" s="25">
        <f>F142</f>
        <v>45</v>
      </c>
      <c r="O142" s="25" t="e">
        <f>#REF!</f>
        <v>#REF!</v>
      </c>
    </row>
    <row r="143" spans="1:15" s="26" customFormat="1" ht="25.05" x14ac:dyDescent="0.2">
      <c r="A143" s="70">
        <v>128</v>
      </c>
      <c r="B143" s="72" t="s">
        <v>508</v>
      </c>
      <c r="C143" s="71"/>
      <c r="D143" s="73" t="s">
        <v>305</v>
      </c>
      <c r="E143" s="74">
        <v>232</v>
      </c>
      <c r="F143" s="75">
        <v>34</v>
      </c>
      <c r="G143" s="76"/>
      <c r="H143" s="25" t="e">
        <f>#REF!</f>
        <v>#REF!</v>
      </c>
      <c r="I143" s="25" t="e">
        <f>#REF!</f>
        <v>#REF!</v>
      </c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 t="e">
        <f>#REF!</f>
        <v>#REF!</v>
      </c>
      <c r="N143" s="25">
        <f>F143</f>
        <v>34</v>
      </c>
      <c r="O143" s="25" t="e">
        <f>#REF!</f>
        <v>#REF!</v>
      </c>
    </row>
    <row r="144" spans="1:15" s="26" customFormat="1" ht="25.05" x14ac:dyDescent="0.2">
      <c r="A144" s="70">
        <v>129</v>
      </c>
      <c r="B144" s="72" t="s">
        <v>509</v>
      </c>
      <c r="C144" s="71"/>
      <c r="D144" s="73" t="s">
        <v>332</v>
      </c>
      <c r="E144" s="74">
        <v>285</v>
      </c>
      <c r="F144" s="75"/>
      <c r="G144" s="76"/>
      <c r="H144" s="25" t="e">
        <f>#REF!</f>
        <v>#REF!</v>
      </c>
      <c r="I144" s="25" t="e">
        <f>#REF!</f>
        <v>#REF!</v>
      </c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 t="e">
        <f>#REF!</f>
        <v>#REF!</v>
      </c>
      <c r="N144" s="25">
        <f>F144</f>
        <v>0</v>
      </c>
      <c r="O144" s="25" t="e">
        <f>#REF!</f>
        <v>#REF!</v>
      </c>
    </row>
    <row r="145" spans="1:15" s="26" customFormat="1" x14ac:dyDescent="0.2">
      <c r="A145" s="70">
        <v>130</v>
      </c>
      <c r="B145" s="72" t="s">
        <v>510</v>
      </c>
      <c r="C145" s="71"/>
      <c r="D145" s="73" t="s">
        <v>310</v>
      </c>
      <c r="E145" s="74" t="s">
        <v>511</v>
      </c>
      <c r="F145" s="75">
        <v>195</v>
      </c>
      <c r="G145" s="76"/>
      <c r="H145" s="25" t="e">
        <f>#REF!</f>
        <v>#REF!</v>
      </c>
      <c r="I145" s="25" t="e">
        <f>#REF!</f>
        <v>#REF!</v>
      </c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 t="e">
        <f>#REF!</f>
        <v>#REF!</v>
      </c>
      <c r="N145" s="25">
        <f>F145</f>
        <v>195</v>
      </c>
      <c r="O145" s="25" t="e">
        <f>#REF!</f>
        <v>#REF!</v>
      </c>
    </row>
    <row r="146" spans="1:15" s="26" customFormat="1" x14ac:dyDescent="0.2">
      <c r="A146" s="70">
        <v>131</v>
      </c>
      <c r="B146" s="72" t="s">
        <v>512</v>
      </c>
      <c r="C146" s="71"/>
      <c r="D146" s="73" t="s">
        <v>320</v>
      </c>
      <c r="E146" s="74">
        <v>38</v>
      </c>
      <c r="F146" s="75">
        <v>314</v>
      </c>
      <c r="G146" s="76"/>
      <c r="H146" s="25" t="e">
        <f>#REF!</f>
        <v>#REF!</v>
      </c>
      <c r="I146" s="25" t="e">
        <f>#REF!</f>
        <v>#REF!</v>
      </c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 t="e">
        <f>#REF!</f>
        <v>#REF!</v>
      </c>
      <c r="N146" s="25">
        <f>F146</f>
        <v>314</v>
      </c>
      <c r="O146" s="25" t="e">
        <f>#REF!</f>
        <v>#REF!</v>
      </c>
    </row>
    <row r="147" spans="1:15" s="26" customFormat="1" x14ac:dyDescent="0.2">
      <c r="A147" s="70">
        <v>132</v>
      </c>
      <c r="B147" s="72" t="s">
        <v>513</v>
      </c>
      <c r="C147" s="71"/>
      <c r="D147" s="73" t="s">
        <v>305</v>
      </c>
      <c r="E147" s="74">
        <v>660</v>
      </c>
      <c r="F147" s="75"/>
      <c r="G147" s="76"/>
      <c r="H147" s="25" t="e">
        <f>#REF!</f>
        <v>#REF!</v>
      </c>
      <c r="I147" s="25" t="e">
        <f>#REF!</f>
        <v>#REF!</v>
      </c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 t="e">
        <f>#REF!</f>
        <v>#REF!</v>
      </c>
      <c r="N147" s="25">
        <f>F147</f>
        <v>0</v>
      </c>
      <c r="O147" s="25" t="e">
        <f>#REF!</f>
        <v>#REF!</v>
      </c>
    </row>
    <row r="148" spans="1:15" s="26" customFormat="1" x14ac:dyDescent="0.2">
      <c r="A148" s="70">
        <v>133</v>
      </c>
      <c r="B148" s="72" t="s">
        <v>514</v>
      </c>
      <c r="C148" s="71"/>
      <c r="D148" s="73" t="s">
        <v>320</v>
      </c>
      <c r="E148" s="74">
        <v>41</v>
      </c>
      <c r="F148" s="75">
        <v>190</v>
      </c>
      <c r="G148" s="76"/>
      <c r="H148" s="25" t="e">
        <f>#REF!</f>
        <v>#REF!</v>
      </c>
      <c r="I148" s="25" t="e">
        <f>#REF!</f>
        <v>#REF!</v>
      </c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>
        <f>F148</f>
        <v>190</v>
      </c>
      <c r="O148" s="25" t="e">
        <f>#REF!</f>
        <v>#REF!</v>
      </c>
    </row>
    <row r="149" spans="1:15" s="26" customFormat="1" ht="25.05" x14ac:dyDescent="0.2">
      <c r="A149" s="70">
        <v>134</v>
      </c>
      <c r="B149" s="72" t="s">
        <v>515</v>
      </c>
      <c r="C149" s="71"/>
      <c r="D149" s="73" t="s">
        <v>320</v>
      </c>
      <c r="E149" s="74" t="s">
        <v>516</v>
      </c>
      <c r="F149" s="75">
        <v>90</v>
      </c>
      <c r="G149" s="76"/>
      <c r="H149" s="25" t="e">
        <f>#REF!</f>
        <v>#REF!</v>
      </c>
      <c r="I149" s="25" t="e">
        <f>#REF!</f>
        <v>#REF!</v>
      </c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 t="e">
        <f>#REF!</f>
        <v>#REF!</v>
      </c>
      <c r="N149" s="25">
        <f>F149</f>
        <v>90</v>
      </c>
      <c r="O149" s="25" t="e">
        <f>#REF!</f>
        <v>#REF!</v>
      </c>
    </row>
    <row r="150" spans="1:15" s="26" customFormat="1" x14ac:dyDescent="0.2">
      <c r="A150" s="70">
        <v>135</v>
      </c>
      <c r="B150" s="72" t="s">
        <v>517</v>
      </c>
      <c r="C150" s="71"/>
      <c r="D150" s="73" t="s">
        <v>320</v>
      </c>
      <c r="E150" s="74" t="s">
        <v>518</v>
      </c>
      <c r="F150" s="75">
        <v>43</v>
      </c>
      <c r="G150" s="76"/>
      <c r="H150" s="25" t="e">
        <f>#REF!</f>
        <v>#REF!</v>
      </c>
      <c r="I150" s="25" t="e">
        <f>#REF!</f>
        <v>#REF!</v>
      </c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 t="e">
        <f>#REF!</f>
        <v>#REF!</v>
      </c>
      <c r="N150" s="25">
        <f>F150</f>
        <v>43</v>
      </c>
      <c r="O150" s="25" t="e">
        <f>#REF!</f>
        <v>#REF!</v>
      </c>
    </row>
    <row r="151" spans="1:15" s="26" customFormat="1" x14ac:dyDescent="0.2">
      <c r="A151" s="70">
        <v>136</v>
      </c>
      <c r="B151" s="72" t="s">
        <v>519</v>
      </c>
      <c r="C151" s="71"/>
      <c r="D151" s="73" t="s">
        <v>320</v>
      </c>
      <c r="E151" s="74" t="s">
        <v>520</v>
      </c>
      <c r="F151" s="75">
        <v>5</v>
      </c>
      <c r="G151" s="76"/>
      <c r="H151" s="25" t="e">
        <f>#REF!</f>
        <v>#REF!</v>
      </c>
      <c r="I151" s="25" t="e">
        <f>#REF!</f>
        <v>#REF!</v>
      </c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 t="e">
        <f>#REF!</f>
        <v>#REF!</v>
      </c>
      <c r="N151" s="25">
        <f>F151</f>
        <v>5</v>
      </c>
      <c r="O151" s="25" t="e">
        <f>#REF!</f>
        <v>#REF!</v>
      </c>
    </row>
    <row r="152" spans="1:15" s="26" customFormat="1" x14ac:dyDescent="0.2">
      <c r="A152" s="70">
        <v>137</v>
      </c>
      <c r="B152" s="72" t="s">
        <v>521</v>
      </c>
      <c r="C152" s="71"/>
      <c r="D152" s="73" t="s">
        <v>310</v>
      </c>
      <c r="E152" s="74" t="s">
        <v>522</v>
      </c>
      <c r="F152" s="75">
        <v>100</v>
      </c>
      <c r="G152" s="76"/>
      <c r="H152" s="25" t="e">
        <f>#REF!</f>
        <v>#REF!</v>
      </c>
      <c r="I152" s="25" t="e">
        <f>#REF!</f>
        <v>#REF!</v>
      </c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 t="e">
        <f>#REF!</f>
        <v>#REF!</v>
      </c>
      <c r="N152" s="25">
        <f>F152</f>
        <v>100</v>
      </c>
      <c r="O152" s="25" t="e">
        <f>#REF!</f>
        <v>#REF!</v>
      </c>
    </row>
    <row r="153" spans="1:15" s="26" customFormat="1" x14ac:dyDescent="0.2">
      <c r="A153" s="70">
        <v>138</v>
      </c>
      <c r="B153" s="72" t="s">
        <v>523</v>
      </c>
      <c r="C153" s="71"/>
      <c r="D153" s="73" t="s">
        <v>305</v>
      </c>
      <c r="E153" s="74" t="s">
        <v>524</v>
      </c>
      <c r="F153" s="75">
        <v>17</v>
      </c>
      <c r="G153" s="76"/>
      <c r="H153" s="25" t="e">
        <f>#REF!</f>
        <v>#REF!</v>
      </c>
      <c r="I153" s="25" t="e">
        <f>#REF!</f>
        <v>#REF!</v>
      </c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 t="e">
        <f>#REF!</f>
        <v>#REF!</v>
      </c>
      <c r="N153" s="25">
        <f>F153</f>
        <v>17</v>
      </c>
      <c r="O153" s="25" t="e">
        <f>#REF!</f>
        <v>#REF!</v>
      </c>
    </row>
    <row r="154" spans="1:15" s="26" customFormat="1" ht="37.6" x14ac:dyDescent="0.2">
      <c r="A154" s="70">
        <v>139</v>
      </c>
      <c r="B154" s="72" t="s">
        <v>525</v>
      </c>
      <c r="C154" s="71"/>
      <c r="D154" s="73" t="s">
        <v>320</v>
      </c>
      <c r="E154" s="74" t="s">
        <v>526</v>
      </c>
      <c r="F154" s="75"/>
      <c r="G154" s="76"/>
      <c r="H154" s="25" t="e">
        <f>#REF!</f>
        <v>#REF!</v>
      </c>
      <c r="I154" s="25" t="e">
        <f>#REF!</f>
        <v>#REF!</v>
      </c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 t="e">
        <f>#REF!</f>
        <v>#REF!</v>
      </c>
      <c r="N154" s="25">
        <f>F154</f>
        <v>0</v>
      </c>
      <c r="O154" s="25" t="e">
        <f>#REF!</f>
        <v>#REF!</v>
      </c>
    </row>
    <row r="155" spans="1:15" s="26" customFormat="1" ht="25.05" x14ac:dyDescent="0.2">
      <c r="A155" s="70">
        <v>140</v>
      </c>
      <c r="B155" s="72" t="s">
        <v>527</v>
      </c>
      <c r="C155" s="71"/>
      <c r="D155" s="73" t="s">
        <v>320</v>
      </c>
      <c r="E155" s="74" t="s">
        <v>528</v>
      </c>
      <c r="F155" s="75">
        <v>250</v>
      </c>
      <c r="G155" s="76"/>
      <c r="H155" s="25" t="e">
        <f>#REF!</f>
        <v>#REF!</v>
      </c>
      <c r="I155" s="25" t="e">
        <f>#REF!</f>
        <v>#REF!</v>
      </c>
      <c r="J155" s="25" t="e">
        <f>#REF!</f>
        <v>#REF!</v>
      </c>
      <c r="K155" s="25" t="e">
        <f>#REF!</f>
        <v>#REF!</v>
      </c>
      <c r="L155" s="25" t="e">
        <f>#REF!</f>
        <v>#REF!</v>
      </c>
      <c r="M155" s="25" t="e">
        <f>#REF!</f>
        <v>#REF!</v>
      </c>
      <c r="N155" s="25">
        <f>F155</f>
        <v>250</v>
      </c>
      <c r="O155" s="25" t="e">
        <f>#REF!</f>
        <v>#REF!</v>
      </c>
    </row>
    <row r="156" spans="1:15" s="26" customFormat="1" ht="25.05" x14ac:dyDescent="0.2">
      <c r="A156" s="70">
        <v>141</v>
      </c>
      <c r="B156" s="72" t="s">
        <v>529</v>
      </c>
      <c r="C156" s="71"/>
      <c r="D156" s="73" t="s">
        <v>320</v>
      </c>
      <c r="E156" s="74" t="s">
        <v>530</v>
      </c>
      <c r="F156" s="75">
        <v>620</v>
      </c>
      <c r="G156" s="76"/>
      <c r="H156" s="25" t="e">
        <f>#REF!</f>
        <v>#REF!</v>
      </c>
      <c r="I156" s="25" t="e">
        <f>#REF!</f>
        <v>#REF!</v>
      </c>
      <c r="J156" s="25" t="e">
        <f>#REF!</f>
        <v>#REF!</v>
      </c>
      <c r="K156" s="25" t="e">
        <f>#REF!</f>
        <v>#REF!</v>
      </c>
      <c r="L156" s="25" t="e">
        <f>#REF!</f>
        <v>#REF!</v>
      </c>
      <c r="M156" s="25" t="e">
        <f>#REF!</f>
        <v>#REF!</v>
      </c>
      <c r="N156" s="25">
        <f>F156</f>
        <v>620</v>
      </c>
      <c r="O156" s="25" t="e">
        <f>#REF!</f>
        <v>#REF!</v>
      </c>
    </row>
    <row r="157" spans="1:15" s="26" customFormat="1" ht="25.05" x14ac:dyDescent="0.2">
      <c r="A157" s="70">
        <v>142</v>
      </c>
      <c r="B157" s="72" t="s">
        <v>531</v>
      </c>
      <c r="C157" s="71"/>
      <c r="D157" s="73" t="s">
        <v>320</v>
      </c>
      <c r="E157" s="74" t="s">
        <v>532</v>
      </c>
      <c r="F157" s="75"/>
      <c r="G157" s="76"/>
      <c r="H157" s="25" t="e">
        <f>#REF!</f>
        <v>#REF!</v>
      </c>
      <c r="I157" s="25" t="e">
        <f>#REF!</f>
        <v>#REF!</v>
      </c>
      <c r="J157" s="25" t="e">
        <f>#REF!</f>
        <v>#REF!</v>
      </c>
      <c r="K157" s="25" t="e">
        <f>#REF!</f>
        <v>#REF!</v>
      </c>
      <c r="L157" s="25" t="e">
        <f>#REF!</f>
        <v>#REF!</v>
      </c>
      <c r="M157" s="25" t="e">
        <f>#REF!</f>
        <v>#REF!</v>
      </c>
      <c r="N157" s="25">
        <f>F157</f>
        <v>0</v>
      </c>
      <c r="O157" s="25" t="e">
        <f>#REF!</f>
        <v>#REF!</v>
      </c>
    </row>
    <row r="158" spans="1:15" s="26" customFormat="1" x14ac:dyDescent="0.2">
      <c r="A158" s="70">
        <v>143</v>
      </c>
      <c r="B158" s="72" t="s">
        <v>533</v>
      </c>
      <c r="C158" s="71"/>
      <c r="D158" s="73" t="s">
        <v>305</v>
      </c>
      <c r="E158" s="74">
        <v>6568</v>
      </c>
      <c r="F158" s="75"/>
      <c r="G158" s="76"/>
      <c r="H158" s="25" t="e">
        <f>#REF!</f>
        <v>#REF!</v>
      </c>
      <c r="I158" s="25" t="e">
        <f>#REF!</f>
        <v>#REF!</v>
      </c>
      <c r="J158" s="25" t="e">
        <f>#REF!</f>
        <v>#REF!</v>
      </c>
      <c r="K158" s="25" t="e">
        <f>#REF!</f>
        <v>#REF!</v>
      </c>
      <c r="L158" s="25" t="e">
        <f>#REF!</f>
        <v>#REF!</v>
      </c>
      <c r="M158" s="25" t="e">
        <f>#REF!</f>
        <v>#REF!</v>
      </c>
      <c r="N158" s="25">
        <f>F158</f>
        <v>0</v>
      </c>
      <c r="O158" s="25" t="e">
        <f>#REF!</f>
        <v>#REF!</v>
      </c>
    </row>
    <row r="159" spans="1:15" s="26" customFormat="1" x14ac:dyDescent="0.2">
      <c r="A159" s="70">
        <v>144</v>
      </c>
      <c r="B159" s="72" t="s">
        <v>534</v>
      </c>
      <c r="C159" s="71"/>
      <c r="D159" s="73" t="s">
        <v>330</v>
      </c>
      <c r="E159" s="74">
        <v>2449</v>
      </c>
      <c r="F159" s="75"/>
      <c r="G159" s="76"/>
      <c r="H159" s="25" t="e">
        <f>#REF!</f>
        <v>#REF!</v>
      </c>
      <c r="I159" s="25" t="e">
        <f>#REF!</f>
        <v>#REF!</v>
      </c>
      <c r="J159" s="25" t="e">
        <f>#REF!</f>
        <v>#REF!</v>
      </c>
      <c r="K159" s="25" t="e">
        <f>#REF!</f>
        <v>#REF!</v>
      </c>
      <c r="L159" s="25" t="e">
        <f>#REF!</f>
        <v>#REF!</v>
      </c>
      <c r="M159" s="25" t="e">
        <f>#REF!</f>
        <v>#REF!</v>
      </c>
      <c r="N159" s="25">
        <f>F159</f>
        <v>0</v>
      </c>
      <c r="O159" s="25" t="e">
        <f>#REF!</f>
        <v>#REF!</v>
      </c>
    </row>
    <row r="160" spans="1:15" s="26" customFormat="1" x14ac:dyDescent="0.2">
      <c r="A160" s="70">
        <v>145</v>
      </c>
      <c r="B160" s="72" t="s">
        <v>535</v>
      </c>
      <c r="C160" s="71"/>
      <c r="D160" s="73" t="s">
        <v>310</v>
      </c>
      <c r="E160" s="74" t="s">
        <v>536</v>
      </c>
      <c r="F160" s="75">
        <v>100</v>
      </c>
      <c r="G160" s="76"/>
      <c r="H160" s="25" t="e">
        <f>#REF!</f>
        <v>#REF!</v>
      </c>
      <c r="I160" s="25" t="e">
        <f>#REF!</f>
        <v>#REF!</v>
      </c>
      <c r="J160" s="25" t="e">
        <f>#REF!</f>
        <v>#REF!</v>
      </c>
      <c r="K160" s="25" t="e">
        <f>#REF!</f>
        <v>#REF!</v>
      </c>
      <c r="L160" s="25" t="e">
        <f>#REF!</f>
        <v>#REF!</v>
      </c>
      <c r="M160" s="25" t="e">
        <f>#REF!</f>
        <v>#REF!</v>
      </c>
      <c r="N160" s="25">
        <f>F160</f>
        <v>100</v>
      </c>
      <c r="O160" s="25" t="e">
        <f>#REF!</f>
        <v>#REF!</v>
      </c>
    </row>
    <row r="161" spans="1:15" s="26" customFormat="1" x14ac:dyDescent="0.2">
      <c r="A161" s="70">
        <v>146</v>
      </c>
      <c r="B161" s="72" t="s">
        <v>537</v>
      </c>
      <c r="C161" s="71"/>
      <c r="D161" s="73" t="s">
        <v>310</v>
      </c>
      <c r="E161" s="74" t="s">
        <v>538</v>
      </c>
      <c r="F161" s="75">
        <v>15</v>
      </c>
      <c r="G161" s="76"/>
      <c r="H161" s="25" t="e">
        <f>#REF!</f>
        <v>#REF!</v>
      </c>
      <c r="I161" s="25" t="e">
        <f>#REF!</f>
        <v>#REF!</v>
      </c>
      <c r="J161" s="25" t="e">
        <f>#REF!</f>
        <v>#REF!</v>
      </c>
      <c r="K161" s="25" t="e">
        <f>#REF!</f>
        <v>#REF!</v>
      </c>
      <c r="L161" s="25" t="e">
        <f>#REF!</f>
        <v>#REF!</v>
      </c>
      <c r="M161" s="25" t="e">
        <f>#REF!</f>
        <v>#REF!</v>
      </c>
      <c r="N161" s="25">
        <f>F161</f>
        <v>15</v>
      </c>
      <c r="O161" s="25" t="e">
        <f>#REF!</f>
        <v>#REF!</v>
      </c>
    </row>
    <row r="162" spans="1:15" s="26" customFormat="1" x14ac:dyDescent="0.2">
      <c r="A162" s="70">
        <v>147</v>
      </c>
      <c r="B162" s="72" t="s">
        <v>539</v>
      </c>
      <c r="C162" s="71"/>
      <c r="D162" s="73" t="s">
        <v>310</v>
      </c>
      <c r="E162" s="74" t="s">
        <v>538</v>
      </c>
      <c r="F162" s="75">
        <v>3</v>
      </c>
      <c r="G162" s="76"/>
      <c r="H162" s="25" t="e">
        <f>#REF!</f>
        <v>#REF!</v>
      </c>
      <c r="I162" s="25" t="e">
        <f>#REF!</f>
        <v>#REF!</v>
      </c>
      <c r="J162" s="25" t="e">
        <f>#REF!</f>
        <v>#REF!</v>
      </c>
      <c r="K162" s="25" t="e">
        <f>#REF!</f>
        <v>#REF!</v>
      </c>
      <c r="L162" s="25" t="e">
        <f>#REF!</f>
        <v>#REF!</v>
      </c>
      <c r="M162" s="25" t="e">
        <f>#REF!</f>
        <v>#REF!</v>
      </c>
      <c r="N162" s="25">
        <f>F162</f>
        <v>3</v>
      </c>
      <c r="O162" s="25" t="e">
        <f>#REF!</f>
        <v>#REF!</v>
      </c>
    </row>
    <row r="163" spans="1:15" s="26" customFormat="1" ht="25.05" x14ac:dyDescent="0.2">
      <c r="A163" s="70">
        <v>148</v>
      </c>
      <c r="B163" s="72" t="s">
        <v>540</v>
      </c>
      <c r="C163" s="71"/>
      <c r="D163" s="73" t="s">
        <v>320</v>
      </c>
      <c r="E163" s="74">
        <v>2577</v>
      </c>
      <c r="F163" s="75"/>
      <c r="G163" s="76"/>
      <c r="H163" s="25" t="e">
        <f>#REF!</f>
        <v>#REF!</v>
      </c>
      <c r="I163" s="25" t="e">
        <f>#REF!</f>
        <v>#REF!</v>
      </c>
      <c r="J163" s="25" t="e">
        <f>#REF!</f>
        <v>#REF!</v>
      </c>
      <c r="K163" s="25" t="e">
        <f>#REF!</f>
        <v>#REF!</v>
      </c>
      <c r="L163" s="25" t="e">
        <f>#REF!</f>
        <v>#REF!</v>
      </c>
      <c r="M163" s="25" t="e">
        <f>#REF!</f>
        <v>#REF!</v>
      </c>
      <c r="N163" s="25">
        <f>F163</f>
        <v>0</v>
      </c>
      <c r="O163" s="25" t="e">
        <f>#REF!</f>
        <v>#REF!</v>
      </c>
    </row>
    <row r="164" spans="1:15" s="26" customFormat="1" ht="25.05" x14ac:dyDescent="0.2">
      <c r="A164" s="70">
        <v>149</v>
      </c>
      <c r="B164" s="72" t="s">
        <v>541</v>
      </c>
      <c r="C164" s="71"/>
      <c r="D164" s="73" t="s">
        <v>320</v>
      </c>
      <c r="E164" s="74">
        <v>2839</v>
      </c>
      <c r="F164" s="75"/>
      <c r="G164" s="76"/>
      <c r="H164" s="25" t="e">
        <f>#REF!</f>
        <v>#REF!</v>
      </c>
      <c r="I164" s="25" t="e">
        <f>#REF!</f>
        <v>#REF!</v>
      </c>
      <c r="J164" s="25" t="e">
        <f>#REF!</f>
        <v>#REF!</v>
      </c>
      <c r="K164" s="25" t="e">
        <f>#REF!</f>
        <v>#REF!</v>
      </c>
      <c r="L164" s="25" t="e">
        <f>#REF!</f>
        <v>#REF!</v>
      </c>
      <c r="M164" s="25" t="e">
        <f>#REF!</f>
        <v>#REF!</v>
      </c>
      <c r="N164" s="25">
        <f>F164</f>
        <v>0</v>
      </c>
      <c r="O164" s="25" t="e">
        <f>#REF!</f>
        <v>#REF!</v>
      </c>
    </row>
    <row r="165" spans="1:15" s="26" customFormat="1" ht="37.6" x14ac:dyDescent="0.2">
      <c r="A165" s="70">
        <v>150</v>
      </c>
      <c r="B165" s="72" t="s">
        <v>542</v>
      </c>
      <c r="C165" s="71"/>
      <c r="D165" s="73" t="s">
        <v>543</v>
      </c>
      <c r="E165" s="74">
        <v>1893</v>
      </c>
      <c r="F165" s="75"/>
      <c r="G165" s="76"/>
      <c r="H165" s="25" t="e">
        <f>#REF!</f>
        <v>#REF!</v>
      </c>
      <c r="I165" s="25" t="e">
        <f>#REF!</f>
        <v>#REF!</v>
      </c>
      <c r="J165" s="25" t="e">
        <f>#REF!</f>
        <v>#REF!</v>
      </c>
      <c r="K165" s="25" t="e">
        <f>#REF!</f>
        <v>#REF!</v>
      </c>
      <c r="L165" s="25" t="e">
        <f>#REF!</f>
        <v>#REF!</v>
      </c>
      <c r="M165" s="25" t="e">
        <f>#REF!</f>
        <v>#REF!</v>
      </c>
      <c r="N165" s="25">
        <f>F165</f>
        <v>0</v>
      </c>
      <c r="O165" s="25" t="e">
        <f>#REF!</f>
        <v>#REF!</v>
      </c>
    </row>
    <row r="166" spans="1:15" s="26" customFormat="1" ht="25.05" x14ac:dyDescent="0.2">
      <c r="A166" s="70">
        <v>151</v>
      </c>
      <c r="B166" s="72" t="s">
        <v>544</v>
      </c>
      <c r="C166" s="71"/>
      <c r="D166" s="73" t="s">
        <v>545</v>
      </c>
      <c r="E166" s="74" t="s">
        <v>546</v>
      </c>
      <c r="F166" s="75"/>
      <c r="G166" s="76"/>
      <c r="H166" s="25" t="e">
        <f>#REF!</f>
        <v>#REF!</v>
      </c>
      <c r="I166" s="25" t="e">
        <f>#REF!</f>
        <v>#REF!</v>
      </c>
      <c r="J166" s="25" t="e">
        <f>#REF!</f>
        <v>#REF!</v>
      </c>
      <c r="K166" s="25" t="e">
        <f>#REF!</f>
        <v>#REF!</v>
      </c>
      <c r="L166" s="25" t="e">
        <f>#REF!</f>
        <v>#REF!</v>
      </c>
      <c r="M166" s="25" t="e">
        <f>#REF!</f>
        <v>#REF!</v>
      </c>
      <c r="N166" s="25">
        <f>F166</f>
        <v>0</v>
      </c>
      <c r="O166" s="25" t="e">
        <f>#REF!</f>
        <v>#REF!</v>
      </c>
    </row>
    <row r="167" spans="1:15" s="26" customFormat="1" ht="25.05" x14ac:dyDescent="0.2">
      <c r="A167" s="70">
        <v>152</v>
      </c>
      <c r="B167" s="72" t="s">
        <v>547</v>
      </c>
      <c r="C167" s="71"/>
      <c r="D167" s="73" t="s">
        <v>545</v>
      </c>
      <c r="E167" s="74" t="s">
        <v>548</v>
      </c>
      <c r="F167" s="75">
        <v>500</v>
      </c>
      <c r="G167" s="76"/>
      <c r="H167" s="25" t="e">
        <f>#REF!</f>
        <v>#REF!</v>
      </c>
      <c r="I167" s="25" t="e">
        <f>#REF!</f>
        <v>#REF!</v>
      </c>
      <c r="J167" s="25" t="e">
        <f>#REF!</f>
        <v>#REF!</v>
      </c>
      <c r="K167" s="25" t="e">
        <f>#REF!</f>
        <v>#REF!</v>
      </c>
      <c r="L167" s="25" t="e">
        <f>#REF!</f>
        <v>#REF!</v>
      </c>
      <c r="M167" s="25" t="e">
        <f>#REF!</f>
        <v>#REF!</v>
      </c>
      <c r="N167" s="25">
        <f>F167</f>
        <v>500</v>
      </c>
      <c r="O167" s="25" t="e">
        <f>#REF!</f>
        <v>#REF!</v>
      </c>
    </row>
    <row r="168" spans="1:15" s="26" customFormat="1" ht="25.05" x14ac:dyDescent="0.2">
      <c r="A168" s="70">
        <v>153</v>
      </c>
      <c r="B168" s="72" t="s">
        <v>549</v>
      </c>
      <c r="C168" s="71"/>
      <c r="D168" s="73" t="s">
        <v>545</v>
      </c>
      <c r="E168" s="74" t="s">
        <v>546</v>
      </c>
      <c r="F168" s="75">
        <v>65</v>
      </c>
      <c r="G168" s="76"/>
      <c r="H168" s="25" t="e">
        <f>#REF!</f>
        <v>#REF!</v>
      </c>
      <c r="I168" s="25" t="e">
        <f>#REF!</f>
        <v>#REF!</v>
      </c>
      <c r="J168" s="25" t="e">
        <f>#REF!</f>
        <v>#REF!</v>
      </c>
      <c r="K168" s="25" t="e">
        <f>#REF!</f>
        <v>#REF!</v>
      </c>
      <c r="L168" s="25" t="e">
        <f>#REF!</f>
        <v>#REF!</v>
      </c>
      <c r="M168" s="25" t="e">
        <f>#REF!</f>
        <v>#REF!</v>
      </c>
      <c r="N168" s="25">
        <f>F168</f>
        <v>65</v>
      </c>
      <c r="O168" s="25" t="e">
        <f>#REF!</f>
        <v>#REF!</v>
      </c>
    </row>
    <row r="169" spans="1:15" s="26" customFormat="1" ht="25.05" x14ac:dyDescent="0.2">
      <c r="A169" s="70">
        <v>154</v>
      </c>
      <c r="B169" s="72" t="s">
        <v>550</v>
      </c>
      <c r="C169" s="71"/>
      <c r="D169" s="73" t="s">
        <v>545</v>
      </c>
      <c r="E169" s="74" t="s">
        <v>551</v>
      </c>
      <c r="F169" s="75">
        <v>40</v>
      </c>
      <c r="G169" s="76"/>
      <c r="H169" s="25" t="e">
        <f>#REF!</f>
        <v>#REF!</v>
      </c>
      <c r="I169" s="25" t="e">
        <f>#REF!</f>
        <v>#REF!</v>
      </c>
      <c r="J169" s="25" t="e">
        <f>#REF!</f>
        <v>#REF!</v>
      </c>
      <c r="K169" s="25" t="e">
        <f>#REF!</f>
        <v>#REF!</v>
      </c>
      <c r="L169" s="25" t="e">
        <f>#REF!</f>
        <v>#REF!</v>
      </c>
      <c r="M169" s="25" t="e">
        <f>#REF!</f>
        <v>#REF!</v>
      </c>
      <c r="N169" s="25">
        <f>F169</f>
        <v>40</v>
      </c>
      <c r="O169" s="25" t="e">
        <f>#REF!</f>
        <v>#REF!</v>
      </c>
    </row>
    <row r="170" spans="1:15" s="26" customFormat="1" ht="25.05" x14ac:dyDescent="0.2">
      <c r="A170" s="70">
        <v>155</v>
      </c>
      <c r="B170" s="72" t="s">
        <v>552</v>
      </c>
      <c r="C170" s="71"/>
      <c r="D170" s="73" t="s">
        <v>545</v>
      </c>
      <c r="E170" s="74" t="s">
        <v>551</v>
      </c>
      <c r="F170" s="75">
        <v>89</v>
      </c>
      <c r="G170" s="76"/>
      <c r="H170" s="25" t="e">
        <f>#REF!</f>
        <v>#REF!</v>
      </c>
      <c r="I170" s="25" t="e">
        <f>#REF!</f>
        <v>#REF!</v>
      </c>
      <c r="J170" s="25" t="e">
        <f>#REF!</f>
        <v>#REF!</v>
      </c>
      <c r="K170" s="25" t="e">
        <f>#REF!</f>
        <v>#REF!</v>
      </c>
      <c r="L170" s="25" t="e">
        <f>#REF!</f>
        <v>#REF!</v>
      </c>
      <c r="M170" s="25" t="e">
        <f>#REF!</f>
        <v>#REF!</v>
      </c>
      <c r="N170" s="25">
        <f>F170</f>
        <v>89</v>
      </c>
      <c r="O170" s="25" t="e">
        <f>#REF!</f>
        <v>#REF!</v>
      </c>
    </row>
    <row r="171" spans="1:15" s="26" customFormat="1" ht="25.05" x14ac:dyDescent="0.2">
      <c r="A171" s="70">
        <v>156</v>
      </c>
      <c r="B171" s="72" t="s">
        <v>553</v>
      </c>
      <c r="C171" s="71"/>
      <c r="D171" s="73" t="s">
        <v>545</v>
      </c>
      <c r="E171" s="74" t="s">
        <v>551</v>
      </c>
      <c r="F171" s="75">
        <v>50</v>
      </c>
      <c r="G171" s="76"/>
      <c r="H171" s="25" t="e">
        <f>#REF!</f>
        <v>#REF!</v>
      </c>
      <c r="I171" s="25" t="e">
        <f>#REF!</f>
        <v>#REF!</v>
      </c>
      <c r="J171" s="25" t="e">
        <f>#REF!</f>
        <v>#REF!</v>
      </c>
      <c r="K171" s="25" t="e">
        <f>#REF!</f>
        <v>#REF!</v>
      </c>
      <c r="L171" s="25" t="e">
        <f>#REF!</f>
        <v>#REF!</v>
      </c>
      <c r="M171" s="25" t="e">
        <f>#REF!</f>
        <v>#REF!</v>
      </c>
      <c r="N171" s="25">
        <f>F171</f>
        <v>50</v>
      </c>
      <c r="O171" s="25" t="e">
        <f>#REF!</f>
        <v>#REF!</v>
      </c>
    </row>
    <row r="172" spans="1:15" s="26" customFormat="1" ht="25.05" x14ac:dyDescent="0.2">
      <c r="A172" s="70">
        <v>157</v>
      </c>
      <c r="B172" s="72" t="s">
        <v>554</v>
      </c>
      <c r="C172" s="71"/>
      <c r="D172" s="73" t="s">
        <v>545</v>
      </c>
      <c r="E172" s="74" t="s">
        <v>551</v>
      </c>
      <c r="F172" s="75">
        <v>145</v>
      </c>
      <c r="G172" s="76"/>
      <c r="H172" s="25" t="e">
        <f>#REF!</f>
        <v>#REF!</v>
      </c>
      <c r="I172" s="25" t="e">
        <f>#REF!</f>
        <v>#REF!</v>
      </c>
      <c r="J172" s="25" t="e">
        <f>#REF!</f>
        <v>#REF!</v>
      </c>
      <c r="K172" s="25" t="e">
        <f>#REF!</f>
        <v>#REF!</v>
      </c>
      <c r="L172" s="25" t="e">
        <f>#REF!</f>
        <v>#REF!</v>
      </c>
      <c r="M172" s="25" t="e">
        <f>#REF!</f>
        <v>#REF!</v>
      </c>
      <c r="N172" s="25">
        <f>F172</f>
        <v>145</v>
      </c>
      <c r="O172" s="25" t="e">
        <f>#REF!</f>
        <v>#REF!</v>
      </c>
    </row>
    <row r="173" spans="1:15" s="26" customFormat="1" ht="25.05" x14ac:dyDescent="0.2">
      <c r="A173" s="70">
        <v>158</v>
      </c>
      <c r="B173" s="72" t="s">
        <v>555</v>
      </c>
      <c r="C173" s="71"/>
      <c r="D173" s="73" t="s">
        <v>545</v>
      </c>
      <c r="E173" s="74" t="s">
        <v>556</v>
      </c>
      <c r="F173" s="75"/>
      <c r="G173" s="76"/>
      <c r="H173" s="25" t="e">
        <f>#REF!</f>
        <v>#REF!</v>
      </c>
      <c r="I173" s="25" t="e">
        <f>#REF!</f>
        <v>#REF!</v>
      </c>
      <c r="J173" s="25" t="e">
        <f>#REF!</f>
        <v>#REF!</v>
      </c>
      <c r="K173" s="25" t="e">
        <f>#REF!</f>
        <v>#REF!</v>
      </c>
      <c r="L173" s="25" t="e">
        <f>#REF!</f>
        <v>#REF!</v>
      </c>
      <c r="M173" s="25" t="e">
        <f>#REF!</f>
        <v>#REF!</v>
      </c>
      <c r="N173" s="25">
        <f>F173</f>
        <v>0</v>
      </c>
      <c r="O173" s="25" t="e">
        <f>#REF!</f>
        <v>#REF!</v>
      </c>
    </row>
    <row r="174" spans="1:15" s="26" customFormat="1" ht="25.05" x14ac:dyDescent="0.2">
      <c r="A174" s="70">
        <v>159</v>
      </c>
      <c r="B174" s="72" t="s">
        <v>557</v>
      </c>
      <c r="C174" s="71"/>
      <c r="D174" s="73" t="s">
        <v>545</v>
      </c>
      <c r="E174" s="74" t="s">
        <v>530</v>
      </c>
      <c r="F174" s="75">
        <v>3900</v>
      </c>
      <c r="G174" s="76"/>
      <c r="H174" s="25" t="e">
        <f>#REF!</f>
        <v>#REF!</v>
      </c>
      <c r="I174" s="25" t="e">
        <f>#REF!</f>
        <v>#REF!</v>
      </c>
      <c r="J174" s="25" t="e">
        <f>#REF!</f>
        <v>#REF!</v>
      </c>
      <c r="K174" s="25" t="e">
        <f>#REF!</f>
        <v>#REF!</v>
      </c>
      <c r="L174" s="25" t="e">
        <f>#REF!</f>
        <v>#REF!</v>
      </c>
      <c r="M174" s="25" t="e">
        <f>#REF!</f>
        <v>#REF!</v>
      </c>
      <c r="N174" s="25">
        <f>F174</f>
        <v>3900</v>
      </c>
      <c r="O174" s="25" t="e">
        <f>#REF!</f>
        <v>#REF!</v>
      </c>
    </row>
    <row r="175" spans="1:15" s="26" customFormat="1" ht="50.1" x14ac:dyDescent="0.2">
      <c r="A175" s="70">
        <v>160</v>
      </c>
      <c r="B175" s="72" t="s">
        <v>558</v>
      </c>
      <c r="C175" s="71"/>
      <c r="D175" s="73" t="s">
        <v>545</v>
      </c>
      <c r="E175" s="74">
        <v>54</v>
      </c>
      <c r="F175" s="75">
        <v>50</v>
      </c>
      <c r="G175" s="76"/>
      <c r="H175" s="25" t="e">
        <f>#REF!</f>
        <v>#REF!</v>
      </c>
      <c r="I175" s="25" t="e">
        <f>#REF!</f>
        <v>#REF!</v>
      </c>
      <c r="J175" s="25" t="e">
        <f>#REF!</f>
        <v>#REF!</v>
      </c>
      <c r="K175" s="25" t="e">
        <f>#REF!</f>
        <v>#REF!</v>
      </c>
      <c r="L175" s="25" t="e">
        <f>#REF!</f>
        <v>#REF!</v>
      </c>
      <c r="M175" s="25" t="e">
        <f>#REF!</f>
        <v>#REF!</v>
      </c>
      <c r="N175" s="25">
        <f>F175</f>
        <v>50</v>
      </c>
      <c r="O175" s="25" t="e">
        <f>#REF!</f>
        <v>#REF!</v>
      </c>
    </row>
    <row r="176" spans="1:15" s="26" customFormat="1" ht="50.1" x14ac:dyDescent="0.2">
      <c r="A176" s="70">
        <v>161</v>
      </c>
      <c r="B176" s="72" t="s">
        <v>559</v>
      </c>
      <c r="C176" s="71"/>
      <c r="D176" s="73" t="s">
        <v>545</v>
      </c>
      <c r="E176" s="74" t="s">
        <v>516</v>
      </c>
      <c r="F176" s="75">
        <v>65</v>
      </c>
      <c r="G176" s="76"/>
      <c r="H176" s="25" t="e">
        <f>#REF!</f>
        <v>#REF!</v>
      </c>
      <c r="I176" s="25" t="e">
        <f>#REF!</f>
        <v>#REF!</v>
      </c>
      <c r="J176" s="25" t="e">
        <f>#REF!</f>
        <v>#REF!</v>
      </c>
      <c r="K176" s="25" t="e">
        <f>#REF!</f>
        <v>#REF!</v>
      </c>
      <c r="L176" s="25" t="e">
        <f>#REF!</f>
        <v>#REF!</v>
      </c>
      <c r="M176" s="25" t="e">
        <f>#REF!</f>
        <v>#REF!</v>
      </c>
      <c r="N176" s="25">
        <f>F176</f>
        <v>65</v>
      </c>
      <c r="O176" s="25" t="e">
        <f>#REF!</f>
        <v>#REF!</v>
      </c>
    </row>
    <row r="177" spans="1:15" s="26" customFormat="1" x14ac:dyDescent="0.2">
      <c r="A177" s="70">
        <v>162</v>
      </c>
      <c r="B177" s="72" t="s">
        <v>560</v>
      </c>
      <c r="C177" s="71"/>
      <c r="D177" s="73" t="s">
        <v>305</v>
      </c>
      <c r="E177" s="74">
        <v>207</v>
      </c>
      <c r="F177" s="75"/>
      <c r="G177" s="76"/>
      <c r="H177" s="25" t="e">
        <f>#REF!</f>
        <v>#REF!</v>
      </c>
      <c r="I177" s="25" t="e">
        <f>#REF!</f>
        <v>#REF!</v>
      </c>
      <c r="J177" s="25" t="e">
        <f>#REF!</f>
        <v>#REF!</v>
      </c>
      <c r="K177" s="25" t="e">
        <f>#REF!</f>
        <v>#REF!</v>
      </c>
      <c r="L177" s="25" t="e">
        <f>#REF!</f>
        <v>#REF!</v>
      </c>
      <c r="M177" s="25" t="e">
        <f>#REF!</f>
        <v>#REF!</v>
      </c>
      <c r="N177" s="25">
        <f>F177</f>
        <v>0</v>
      </c>
      <c r="O177" s="25" t="e">
        <f>#REF!</f>
        <v>#REF!</v>
      </c>
    </row>
    <row r="178" spans="1:15" s="26" customFormat="1" ht="37.6" x14ac:dyDescent="0.2">
      <c r="A178" s="70">
        <v>163</v>
      </c>
      <c r="B178" s="72" t="s">
        <v>561</v>
      </c>
      <c r="C178" s="71"/>
      <c r="D178" s="73" t="s">
        <v>320</v>
      </c>
      <c r="E178" s="74" t="s">
        <v>562</v>
      </c>
      <c r="F178" s="75">
        <v>20</v>
      </c>
      <c r="G178" s="76"/>
      <c r="H178" s="25" t="e">
        <f>#REF!</f>
        <v>#REF!</v>
      </c>
      <c r="I178" s="25" t="e">
        <f>#REF!</f>
        <v>#REF!</v>
      </c>
      <c r="J178" s="25" t="e">
        <f>#REF!</f>
        <v>#REF!</v>
      </c>
      <c r="K178" s="25" t="e">
        <f>#REF!</f>
        <v>#REF!</v>
      </c>
      <c r="L178" s="25" t="e">
        <f>#REF!</f>
        <v>#REF!</v>
      </c>
      <c r="M178" s="25" t="e">
        <f>#REF!</f>
        <v>#REF!</v>
      </c>
      <c r="N178" s="25">
        <f>F178</f>
        <v>20</v>
      </c>
      <c r="O178" s="25" t="e">
        <f>#REF!</f>
        <v>#REF!</v>
      </c>
    </row>
    <row r="179" spans="1:15" s="26" customFormat="1" x14ac:dyDescent="0.2">
      <c r="A179" s="70">
        <v>164</v>
      </c>
      <c r="B179" s="72" t="s">
        <v>563</v>
      </c>
      <c r="C179" s="71"/>
      <c r="D179" s="73" t="s">
        <v>320</v>
      </c>
      <c r="E179" s="74">
        <v>2625</v>
      </c>
      <c r="F179" s="75"/>
      <c r="G179" s="76"/>
      <c r="H179" s="25" t="e">
        <f>#REF!</f>
        <v>#REF!</v>
      </c>
      <c r="I179" s="25" t="e">
        <f>#REF!</f>
        <v>#REF!</v>
      </c>
      <c r="J179" s="25" t="e">
        <f>#REF!</f>
        <v>#REF!</v>
      </c>
      <c r="K179" s="25" t="e">
        <f>#REF!</f>
        <v>#REF!</v>
      </c>
      <c r="L179" s="25" t="e">
        <f>#REF!</f>
        <v>#REF!</v>
      </c>
      <c r="M179" s="25" t="e">
        <f>#REF!</f>
        <v>#REF!</v>
      </c>
      <c r="N179" s="25">
        <f>F179</f>
        <v>0</v>
      </c>
      <c r="O179" s="25" t="e">
        <f>#REF!</f>
        <v>#REF!</v>
      </c>
    </row>
    <row r="180" spans="1:15" s="26" customFormat="1" ht="25.05" x14ac:dyDescent="0.2">
      <c r="A180" s="70">
        <v>165</v>
      </c>
      <c r="B180" s="72" t="s">
        <v>564</v>
      </c>
      <c r="C180" s="71"/>
      <c r="D180" s="73" t="s">
        <v>320</v>
      </c>
      <c r="E180" s="74" t="s">
        <v>565</v>
      </c>
      <c r="F180" s="75">
        <v>300</v>
      </c>
      <c r="G180" s="76"/>
      <c r="H180" s="25" t="e">
        <f>#REF!</f>
        <v>#REF!</v>
      </c>
      <c r="I180" s="25" t="e">
        <f>#REF!</f>
        <v>#REF!</v>
      </c>
      <c r="J180" s="25" t="e">
        <f>#REF!</f>
        <v>#REF!</v>
      </c>
      <c r="K180" s="25" t="e">
        <f>#REF!</f>
        <v>#REF!</v>
      </c>
      <c r="L180" s="25" t="e">
        <f>#REF!</f>
        <v>#REF!</v>
      </c>
      <c r="M180" s="25" t="e">
        <f>#REF!</f>
        <v>#REF!</v>
      </c>
      <c r="N180" s="25">
        <f>F180</f>
        <v>300</v>
      </c>
      <c r="O180" s="25" t="e">
        <f>#REF!</f>
        <v>#REF!</v>
      </c>
    </row>
    <row r="181" spans="1:15" s="26" customFormat="1" ht="25.05" x14ac:dyDescent="0.2">
      <c r="A181" s="70">
        <v>166</v>
      </c>
      <c r="B181" s="72" t="s">
        <v>566</v>
      </c>
      <c r="C181" s="71"/>
      <c r="D181" s="73" t="s">
        <v>320</v>
      </c>
      <c r="E181" s="74" t="s">
        <v>567</v>
      </c>
      <c r="F181" s="75">
        <v>3890</v>
      </c>
      <c r="G181" s="76"/>
      <c r="H181" s="25" t="e">
        <f>#REF!</f>
        <v>#REF!</v>
      </c>
      <c r="I181" s="25" t="e">
        <f>#REF!</f>
        <v>#REF!</v>
      </c>
      <c r="J181" s="25" t="e">
        <f>#REF!</f>
        <v>#REF!</v>
      </c>
      <c r="K181" s="25" t="e">
        <f>#REF!</f>
        <v>#REF!</v>
      </c>
      <c r="L181" s="25" t="e">
        <f>#REF!</f>
        <v>#REF!</v>
      </c>
      <c r="M181" s="25" t="e">
        <f>#REF!</f>
        <v>#REF!</v>
      </c>
      <c r="N181" s="25">
        <f>F181</f>
        <v>3890</v>
      </c>
      <c r="O181" s="25" t="e">
        <f>#REF!</f>
        <v>#REF!</v>
      </c>
    </row>
    <row r="182" spans="1:15" s="26" customFormat="1" x14ac:dyDescent="0.2">
      <c r="A182" s="70">
        <v>167</v>
      </c>
      <c r="B182" s="72" t="s">
        <v>568</v>
      </c>
      <c r="C182" s="71"/>
      <c r="D182" s="73" t="s">
        <v>320</v>
      </c>
      <c r="E182" s="74" t="s">
        <v>569</v>
      </c>
      <c r="F182" s="75">
        <v>970</v>
      </c>
      <c r="G182" s="76"/>
      <c r="H182" s="25" t="e">
        <f>#REF!</f>
        <v>#REF!</v>
      </c>
      <c r="I182" s="25" t="e">
        <f>#REF!</f>
        <v>#REF!</v>
      </c>
      <c r="J182" s="25" t="e">
        <f>#REF!</f>
        <v>#REF!</v>
      </c>
      <c r="K182" s="25" t="e">
        <f>#REF!</f>
        <v>#REF!</v>
      </c>
      <c r="L182" s="25" t="e">
        <f>#REF!</f>
        <v>#REF!</v>
      </c>
      <c r="M182" s="25" t="e">
        <f>#REF!</f>
        <v>#REF!</v>
      </c>
      <c r="N182" s="25">
        <f>F182</f>
        <v>970</v>
      </c>
      <c r="O182" s="25" t="e">
        <f>#REF!</f>
        <v>#REF!</v>
      </c>
    </row>
    <row r="183" spans="1:15" s="26" customFormat="1" x14ac:dyDescent="0.2">
      <c r="A183" s="70">
        <v>168</v>
      </c>
      <c r="B183" s="72" t="s">
        <v>570</v>
      </c>
      <c r="C183" s="71"/>
      <c r="D183" s="73" t="s">
        <v>305</v>
      </c>
      <c r="E183" s="74" t="s">
        <v>571</v>
      </c>
      <c r="F183" s="75">
        <v>17</v>
      </c>
      <c r="G183" s="76"/>
      <c r="H183" s="25" t="e">
        <f>#REF!</f>
        <v>#REF!</v>
      </c>
      <c r="I183" s="25" t="e">
        <f>#REF!</f>
        <v>#REF!</v>
      </c>
      <c r="J183" s="25" t="e">
        <f>#REF!</f>
        <v>#REF!</v>
      </c>
      <c r="K183" s="25" t="e">
        <f>#REF!</f>
        <v>#REF!</v>
      </c>
      <c r="L183" s="25" t="e">
        <f>#REF!</f>
        <v>#REF!</v>
      </c>
      <c r="M183" s="25" t="e">
        <f>#REF!</f>
        <v>#REF!</v>
      </c>
      <c r="N183" s="25">
        <f>F183</f>
        <v>17</v>
      </c>
      <c r="O183" s="25" t="e">
        <f>#REF!</f>
        <v>#REF!</v>
      </c>
    </row>
    <row r="184" spans="1:15" s="26" customFormat="1" ht="25.05" x14ac:dyDescent="0.2">
      <c r="A184" s="70">
        <v>169</v>
      </c>
      <c r="B184" s="72" t="s">
        <v>572</v>
      </c>
      <c r="C184" s="71"/>
      <c r="D184" s="73" t="s">
        <v>320</v>
      </c>
      <c r="E184" s="74">
        <v>162</v>
      </c>
      <c r="F184" s="75">
        <v>10</v>
      </c>
      <c r="G184" s="76"/>
      <c r="H184" s="25" t="e">
        <f>#REF!</f>
        <v>#REF!</v>
      </c>
      <c r="I184" s="25" t="e">
        <f>#REF!</f>
        <v>#REF!</v>
      </c>
      <c r="J184" s="25" t="e">
        <f>#REF!</f>
        <v>#REF!</v>
      </c>
      <c r="K184" s="25" t="e">
        <f>#REF!</f>
        <v>#REF!</v>
      </c>
      <c r="L184" s="25" t="e">
        <f>#REF!</f>
        <v>#REF!</v>
      </c>
      <c r="M184" s="25" t="e">
        <f>#REF!</f>
        <v>#REF!</v>
      </c>
      <c r="N184" s="25">
        <f>F184</f>
        <v>10</v>
      </c>
      <c r="O184" s="25" t="e">
        <f>#REF!</f>
        <v>#REF!</v>
      </c>
    </row>
    <row r="185" spans="1:15" s="26" customFormat="1" ht="25.05" x14ac:dyDescent="0.2">
      <c r="A185" s="70">
        <v>170</v>
      </c>
      <c r="B185" s="72" t="s">
        <v>573</v>
      </c>
      <c r="C185" s="71"/>
      <c r="D185" s="73" t="s">
        <v>310</v>
      </c>
      <c r="E185" s="74" t="s">
        <v>574</v>
      </c>
      <c r="F185" s="75">
        <v>232</v>
      </c>
      <c r="G185" s="76"/>
      <c r="H185" s="25" t="e">
        <f>#REF!</f>
        <v>#REF!</v>
      </c>
      <c r="I185" s="25" t="e">
        <f>#REF!</f>
        <v>#REF!</v>
      </c>
      <c r="J185" s="25" t="e">
        <f>#REF!</f>
        <v>#REF!</v>
      </c>
      <c r="K185" s="25" t="e">
        <f>#REF!</f>
        <v>#REF!</v>
      </c>
      <c r="L185" s="25" t="e">
        <f>#REF!</f>
        <v>#REF!</v>
      </c>
      <c r="M185" s="25" t="e">
        <f>#REF!</f>
        <v>#REF!</v>
      </c>
      <c r="N185" s="25">
        <f>F185</f>
        <v>232</v>
      </c>
      <c r="O185" s="25" t="e">
        <f>#REF!</f>
        <v>#REF!</v>
      </c>
    </row>
    <row r="186" spans="1:15" s="26" customFormat="1" x14ac:dyDescent="0.2">
      <c r="A186" s="70">
        <v>171</v>
      </c>
      <c r="B186" s="72" t="s">
        <v>575</v>
      </c>
      <c r="C186" s="71"/>
      <c r="D186" s="73" t="s">
        <v>310</v>
      </c>
      <c r="E186" s="74" t="s">
        <v>576</v>
      </c>
      <c r="F186" s="75">
        <v>10</v>
      </c>
      <c r="G186" s="76"/>
      <c r="H186" s="25" t="e">
        <f>#REF!</f>
        <v>#REF!</v>
      </c>
      <c r="I186" s="25" t="e">
        <f>#REF!</f>
        <v>#REF!</v>
      </c>
      <c r="J186" s="25" t="e">
        <f>#REF!</f>
        <v>#REF!</v>
      </c>
      <c r="K186" s="25" t="e">
        <f>#REF!</f>
        <v>#REF!</v>
      </c>
      <c r="L186" s="25" t="e">
        <f>#REF!</f>
        <v>#REF!</v>
      </c>
      <c r="M186" s="25" t="e">
        <f>#REF!</f>
        <v>#REF!</v>
      </c>
      <c r="N186" s="25">
        <f>F186</f>
        <v>10</v>
      </c>
      <c r="O186" s="25" t="e">
        <f>#REF!</f>
        <v>#REF!</v>
      </c>
    </row>
    <row r="187" spans="1:15" s="26" customFormat="1" ht="25.05" x14ac:dyDescent="0.2">
      <c r="A187" s="70">
        <v>172</v>
      </c>
      <c r="B187" s="72" t="s">
        <v>577</v>
      </c>
      <c r="C187" s="71"/>
      <c r="D187" s="73" t="s">
        <v>310</v>
      </c>
      <c r="E187" s="74" t="s">
        <v>578</v>
      </c>
      <c r="F187" s="75">
        <v>312</v>
      </c>
      <c r="G187" s="76"/>
      <c r="H187" s="25" t="e">
        <f>#REF!</f>
        <v>#REF!</v>
      </c>
      <c r="I187" s="25" t="e">
        <f>#REF!</f>
        <v>#REF!</v>
      </c>
      <c r="J187" s="25" t="e">
        <f>#REF!</f>
        <v>#REF!</v>
      </c>
      <c r="K187" s="25" t="e">
        <f>#REF!</f>
        <v>#REF!</v>
      </c>
      <c r="L187" s="25" t="e">
        <f>#REF!</f>
        <v>#REF!</v>
      </c>
      <c r="M187" s="25" t="e">
        <f>#REF!</f>
        <v>#REF!</v>
      </c>
      <c r="N187" s="25">
        <f>F187</f>
        <v>312</v>
      </c>
      <c r="O187" s="25" t="e">
        <f>#REF!</f>
        <v>#REF!</v>
      </c>
    </row>
    <row r="188" spans="1:15" s="26" customFormat="1" x14ac:dyDescent="0.2">
      <c r="A188" s="70">
        <v>173</v>
      </c>
      <c r="B188" s="72" t="s">
        <v>579</v>
      </c>
      <c r="C188" s="71"/>
      <c r="D188" s="73" t="s">
        <v>332</v>
      </c>
      <c r="E188" s="74">
        <v>2270</v>
      </c>
      <c r="F188" s="75"/>
      <c r="G188" s="76"/>
      <c r="H188" s="25" t="e">
        <f>#REF!</f>
        <v>#REF!</v>
      </c>
      <c r="I188" s="25" t="e">
        <f>#REF!</f>
        <v>#REF!</v>
      </c>
      <c r="J188" s="25" t="e">
        <f>#REF!</f>
        <v>#REF!</v>
      </c>
      <c r="K188" s="25" t="e">
        <f>#REF!</f>
        <v>#REF!</v>
      </c>
      <c r="L188" s="25" t="e">
        <f>#REF!</f>
        <v>#REF!</v>
      </c>
      <c r="M188" s="25" t="e">
        <f>#REF!</f>
        <v>#REF!</v>
      </c>
      <c r="N188" s="25">
        <f>F188</f>
        <v>0</v>
      </c>
      <c r="O188" s="25" t="e">
        <f>#REF!</f>
        <v>#REF!</v>
      </c>
    </row>
    <row r="189" spans="1:15" s="26" customFormat="1" ht="25.05" x14ac:dyDescent="0.2">
      <c r="A189" s="70">
        <v>174</v>
      </c>
      <c r="B189" s="72" t="s">
        <v>580</v>
      </c>
      <c r="C189" s="71"/>
      <c r="D189" s="73" t="s">
        <v>357</v>
      </c>
      <c r="E189" s="74">
        <v>5860</v>
      </c>
      <c r="F189" s="75"/>
      <c r="G189" s="76"/>
      <c r="H189" s="25" t="e">
        <f>#REF!</f>
        <v>#REF!</v>
      </c>
      <c r="I189" s="25" t="e">
        <f>#REF!</f>
        <v>#REF!</v>
      </c>
      <c r="J189" s="25" t="e">
        <f>#REF!</f>
        <v>#REF!</v>
      </c>
      <c r="K189" s="25" t="e">
        <f>#REF!</f>
        <v>#REF!</v>
      </c>
      <c r="L189" s="25" t="e">
        <f>#REF!</f>
        <v>#REF!</v>
      </c>
      <c r="M189" s="25" t="e">
        <f>#REF!</f>
        <v>#REF!</v>
      </c>
      <c r="N189" s="25">
        <f>F189</f>
        <v>0</v>
      </c>
      <c r="O189" s="25" t="e">
        <f>#REF!</f>
        <v>#REF!</v>
      </c>
    </row>
    <row r="190" spans="1:15" s="26" customFormat="1" ht="25.05" x14ac:dyDescent="0.2">
      <c r="A190" s="70">
        <v>175</v>
      </c>
      <c r="B190" s="72" t="s">
        <v>581</v>
      </c>
      <c r="C190" s="71"/>
      <c r="D190" s="73" t="s">
        <v>357</v>
      </c>
      <c r="E190" s="74">
        <v>3307</v>
      </c>
      <c r="F190" s="75"/>
      <c r="G190" s="76"/>
      <c r="H190" s="25" t="e">
        <f>#REF!</f>
        <v>#REF!</v>
      </c>
      <c r="I190" s="25" t="e">
        <f>#REF!</f>
        <v>#REF!</v>
      </c>
      <c r="J190" s="25" t="e">
        <f>#REF!</f>
        <v>#REF!</v>
      </c>
      <c r="K190" s="25" t="e">
        <f>#REF!</f>
        <v>#REF!</v>
      </c>
      <c r="L190" s="25" t="e">
        <f>#REF!</f>
        <v>#REF!</v>
      </c>
      <c r="M190" s="25" t="e">
        <f>#REF!</f>
        <v>#REF!</v>
      </c>
      <c r="N190" s="25">
        <f>F190</f>
        <v>0</v>
      </c>
      <c r="O190" s="25" t="e">
        <f>#REF!</f>
        <v>#REF!</v>
      </c>
    </row>
    <row r="191" spans="1:15" s="26" customFormat="1" ht="37.6" x14ac:dyDescent="0.2">
      <c r="A191" s="70">
        <v>176</v>
      </c>
      <c r="B191" s="72" t="s">
        <v>582</v>
      </c>
      <c r="C191" s="71"/>
      <c r="D191" s="73" t="s">
        <v>357</v>
      </c>
      <c r="E191" s="74">
        <v>3000</v>
      </c>
      <c r="F191" s="75"/>
      <c r="G191" s="76"/>
      <c r="H191" s="25" t="e">
        <f>#REF!</f>
        <v>#REF!</v>
      </c>
      <c r="I191" s="25" t="e">
        <f>#REF!</f>
        <v>#REF!</v>
      </c>
      <c r="J191" s="25" t="e">
        <f>#REF!</f>
        <v>#REF!</v>
      </c>
      <c r="K191" s="25" t="e">
        <f>#REF!</f>
        <v>#REF!</v>
      </c>
      <c r="L191" s="25" t="e">
        <f>#REF!</f>
        <v>#REF!</v>
      </c>
      <c r="M191" s="25" t="e">
        <f>#REF!</f>
        <v>#REF!</v>
      </c>
      <c r="N191" s="25">
        <f>F191</f>
        <v>0</v>
      </c>
      <c r="O191" s="25" t="e">
        <f>#REF!</f>
        <v>#REF!</v>
      </c>
    </row>
    <row r="192" spans="1:15" s="26" customFormat="1" ht="25.05" x14ac:dyDescent="0.2">
      <c r="A192" s="70">
        <v>177</v>
      </c>
      <c r="B192" s="72" t="s">
        <v>583</v>
      </c>
      <c r="C192" s="71"/>
      <c r="D192" s="73" t="s">
        <v>357</v>
      </c>
      <c r="E192" s="74">
        <v>5700</v>
      </c>
      <c r="F192" s="75"/>
      <c r="G192" s="76"/>
      <c r="H192" s="25" t="e">
        <f>#REF!</f>
        <v>#REF!</v>
      </c>
      <c r="I192" s="25" t="e">
        <f>#REF!</f>
        <v>#REF!</v>
      </c>
      <c r="J192" s="25" t="e">
        <f>#REF!</f>
        <v>#REF!</v>
      </c>
      <c r="K192" s="25" t="e">
        <f>#REF!</f>
        <v>#REF!</v>
      </c>
      <c r="L192" s="25" t="e">
        <f>#REF!</f>
        <v>#REF!</v>
      </c>
      <c r="M192" s="25" t="e">
        <f>#REF!</f>
        <v>#REF!</v>
      </c>
      <c r="N192" s="25">
        <f>F192</f>
        <v>0</v>
      </c>
      <c r="O192" s="25" t="e">
        <f>#REF!</f>
        <v>#REF!</v>
      </c>
    </row>
    <row r="193" spans="1:15" s="26" customFormat="1" x14ac:dyDescent="0.2">
      <c r="A193" s="70">
        <v>178</v>
      </c>
      <c r="B193" s="72" t="s">
        <v>584</v>
      </c>
      <c r="C193" s="71"/>
      <c r="D193" s="73" t="s">
        <v>320</v>
      </c>
      <c r="E193" s="74" t="s">
        <v>585</v>
      </c>
      <c r="F193" s="75">
        <v>3</v>
      </c>
      <c r="G193" s="76"/>
      <c r="H193" s="25" t="e">
        <f>#REF!</f>
        <v>#REF!</v>
      </c>
      <c r="I193" s="25" t="e">
        <f>#REF!</f>
        <v>#REF!</v>
      </c>
      <c r="J193" s="25" t="e">
        <f>#REF!</f>
        <v>#REF!</v>
      </c>
      <c r="K193" s="25" t="e">
        <f>#REF!</f>
        <v>#REF!</v>
      </c>
      <c r="L193" s="25" t="e">
        <f>#REF!</f>
        <v>#REF!</v>
      </c>
      <c r="M193" s="25" t="e">
        <f>#REF!</f>
        <v>#REF!</v>
      </c>
      <c r="N193" s="25">
        <f>F193</f>
        <v>3</v>
      </c>
      <c r="O193" s="25" t="e">
        <f>#REF!</f>
        <v>#REF!</v>
      </c>
    </row>
    <row r="194" spans="1:15" s="26" customFormat="1" ht="25.05" x14ac:dyDescent="0.2">
      <c r="A194" s="70">
        <v>179</v>
      </c>
      <c r="B194" s="72" t="s">
        <v>586</v>
      </c>
      <c r="C194" s="71"/>
      <c r="D194" s="73" t="s">
        <v>320</v>
      </c>
      <c r="E194" s="74" t="s">
        <v>587</v>
      </c>
      <c r="F194" s="75">
        <v>70</v>
      </c>
      <c r="G194" s="76"/>
      <c r="H194" s="25" t="e">
        <f>#REF!</f>
        <v>#REF!</v>
      </c>
      <c r="I194" s="25" t="e">
        <f>#REF!</f>
        <v>#REF!</v>
      </c>
      <c r="J194" s="25" t="e">
        <f>#REF!</f>
        <v>#REF!</v>
      </c>
      <c r="K194" s="25" t="e">
        <f>#REF!</f>
        <v>#REF!</v>
      </c>
      <c r="L194" s="25" t="e">
        <f>#REF!</f>
        <v>#REF!</v>
      </c>
      <c r="M194" s="25" t="e">
        <f>#REF!</f>
        <v>#REF!</v>
      </c>
      <c r="N194" s="25">
        <f>F194</f>
        <v>70</v>
      </c>
      <c r="O194" s="25" t="e">
        <f>#REF!</f>
        <v>#REF!</v>
      </c>
    </row>
    <row r="195" spans="1:15" s="26" customFormat="1" ht="25.05" x14ac:dyDescent="0.2">
      <c r="A195" s="70">
        <v>180</v>
      </c>
      <c r="B195" s="72" t="s">
        <v>588</v>
      </c>
      <c r="C195" s="71"/>
      <c r="D195" s="73" t="s">
        <v>320</v>
      </c>
      <c r="E195" s="74" t="s">
        <v>589</v>
      </c>
      <c r="F195" s="75">
        <v>10</v>
      </c>
      <c r="G195" s="76"/>
      <c r="H195" s="25" t="e">
        <f>#REF!</f>
        <v>#REF!</v>
      </c>
      <c r="I195" s="25" t="e">
        <f>#REF!</f>
        <v>#REF!</v>
      </c>
      <c r="J195" s="25" t="e">
        <f>#REF!</f>
        <v>#REF!</v>
      </c>
      <c r="K195" s="25" t="e">
        <f>#REF!</f>
        <v>#REF!</v>
      </c>
      <c r="L195" s="25" t="e">
        <f>#REF!</f>
        <v>#REF!</v>
      </c>
      <c r="M195" s="25" t="e">
        <f>#REF!</f>
        <v>#REF!</v>
      </c>
      <c r="N195" s="25">
        <f>F195</f>
        <v>10</v>
      </c>
      <c r="O195" s="25" t="e">
        <f>#REF!</f>
        <v>#REF!</v>
      </c>
    </row>
    <row r="196" spans="1:15" s="26" customFormat="1" ht="25.05" x14ac:dyDescent="0.2">
      <c r="A196" s="70">
        <v>181</v>
      </c>
      <c r="B196" s="72" t="s">
        <v>590</v>
      </c>
      <c r="C196" s="71"/>
      <c r="D196" s="73" t="s">
        <v>320</v>
      </c>
      <c r="E196" s="74" t="s">
        <v>591</v>
      </c>
      <c r="F196" s="75">
        <v>10</v>
      </c>
      <c r="G196" s="76"/>
      <c r="H196" s="25" t="e">
        <f>#REF!</f>
        <v>#REF!</v>
      </c>
      <c r="I196" s="25" t="e">
        <f>#REF!</f>
        <v>#REF!</v>
      </c>
      <c r="J196" s="25" t="e">
        <f>#REF!</f>
        <v>#REF!</v>
      </c>
      <c r="K196" s="25" t="e">
        <f>#REF!</f>
        <v>#REF!</v>
      </c>
      <c r="L196" s="25" t="e">
        <f>#REF!</f>
        <v>#REF!</v>
      </c>
      <c r="M196" s="25" t="e">
        <f>#REF!</f>
        <v>#REF!</v>
      </c>
      <c r="N196" s="25">
        <f>F196</f>
        <v>10</v>
      </c>
      <c r="O196" s="25" t="e">
        <f>#REF!</f>
        <v>#REF!</v>
      </c>
    </row>
    <row r="197" spans="1:15" s="26" customFormat="1" ht="25.05" x14ac:dyDescent="0.2">
      <c r="A197" s="70">
        <v>182</v>
      </c>
      <c r="B197" s="72" t="s">
        <v>592</v>
      </c>
      <c r="C197" s="71"/>
      <c r="D197" s="73" t="s">
        <v>320</v>
      </c>
      <c r="E197" s="74" t="s">
        <v>593</v>
      </c>
      <c r="F197" s="75">
        <v>8</v>
      </c>
      <c r="G197" s="76"/>
      <c r="H197" s="25" t="e">
        <f>#REF!</f>
        <v>#REF!</v>
      </c>
      <c r="I197" s="25" t="e">
        <f>#REF!</f>
        <v>#REF!</v>
      </c>
      <c r="J197" s="25" t="e">
        <f>#REF!</f>
        <v>#REF!</v>
      </c>
      <c r="K197" s="25" t="e">
        <f>#REF!</f>
        <v>#REF!</v>
      </c>
      <c r="L197" s="25" t="e">
        <f>#REF!</f>
        <v>#REF!</v>
      </c>
      <c r="M197" s="25" t="e">
        <f>#REF!</f>
        <v>#REF!</v>
      </c>
      <c r="N197" s="25">
        <f>F197</f>
        <v>8</v>
      </c>
      <c r="O197" s="25" t="e">
        <f>#REF!</f>
        <v>#REF!</v>
      </c>
    </row>
    <row r="198" spans="1:15" s="26" customFormat="1" ht="25.05" x14ac:dyDescent="0.2">
      <c r="A198" s="70">
        <v>183</v>
      </c>
      <c r="B198" s="72" t="s">
        <v>594</v>
      </c>
      <c r="C198" s="71"/>
      <c r="D198" s="73" t="s">
        <v>320</v>
      </c>
      <c r="E198" s="74" t="s">
        <v>589</v>
      </c>
      <c r="F198" s="75">
        <v>10</v>
      </c>
      <c r="G198" s="76"/>
      <c r="H198" s="25" t="e">
        <f>#REF!</f>
        <v>#REF!</v>
      </c>
      <c r="I198" s="25" t="e">
        <f>#REF!</f>
        <v>#REF!</v>
      </c>
      <c r="J198" s="25" t="e">
        <f>#REF!</f>
        <v>#REF!</v>
      </c>
      <c r="K198" s="25" t="e">
        <f>#REF!</f>
        <v>#REF!</v>
      </c>
      <c r="L198" s="25" t="e">
        <f>#REF!</f>
        <v>#REF!</v>
      </c>
      <c r="M198" s="25" t="e">
        <f>#REF!</f>
        <v>#REF!</v>
      </c>
      <c r="N198" s="25">
        <f>F198</f>
        <v>10</v>
      </c>
      <c r="O198" s="25" t="e">
        <f>#REF!</f>
        <v>#REF!</v>
      </c>
    </row>
    <row r="199" spans="1:15" s="26" customFormat="1" ht="25.05" x14ac:dyDescent="0.2">
      <c r="A199" s="70">
        <v>184</v>
      </c>
      <c r="B199" s="72" t="s">
        <v>595</v>
      </c>
      <c r="C199" s="71"/>
      <c r="D199" s="73" t="s">
        <v>320</v>
      </c>
      <c r="E199" s="74" t="s">
        <v>589</v>
      </c>
      <c r="F199" s="75">
        <v>5</v>
      </c>
      <c r="G199" s="76"/>
      <c r="H199" s="25" t="e">
        <f>#REF!</f>
        <v>#REF!</v>
      </c>
      <c r="I199" s="25" t="e">
        <f>#REF!</f>
        <v>#REF!</v>
      </c>
      <c r="J199" s="25" t="e">
        <f>#REF!</f>
        <v>#REF!</v>
      </c>
      <c r="K199" s="25" t="e">
        <f>#REF!</f>
        <v>#REF!</v>
      </c>
      <c r="L199" s="25" t="e">
        <f>#REF!</f>
        <v>#REF!</v>
      </c>
      <c r="M199" s="25" t="e">
        <f>#REF!</f>
        <v>#REF!</v>
      </c>
      <c r="N199" s="25">
        <f>F199</f>
        <v>5</v>
      </c>
      <c r="O199" s="25" t="e">
        <f>#REF!</f>
        <v>#REF!</v>
      </c>
    </row>
    <row r="200" spans="1:15" s="26" customFormat="1" ht="25.05" x14ac:dyDescent="0.2">
      <c r="A200" s="70">
        <v>185</v>
      </c>
      <c r="B200" s="72" t="s">
        <v>596</v>
      </c>
      <c r="C200" s="71"/>
      <c r="D200" s="73" t="s">
        <v>320</v>
      </c>
      <c r="E200" s="74">
        <v>520</v>
      </c>
      <c r="F200" s="75"/>
      <c r="G200" s="76"/>
      <c r="H200" s="25" t="e">
        <f>#REF!</f>
        <v>#REF!</v>
      </c>
      <c r="I200" s="25" t="e">
        <f>#REF!</f>
        <v>#REF!</v>
      </c>
      <c r="J200" s="25" t="e">
        <f>#REF!</f>
        <v>#REF!</v>
      </c>
      <c r="K200" s="25" t="e">
        <f>#REF!</f>
        <v>#REF!</v>
      </c>
      <c r="L200" s="25" t="e">
        <f>#REF!</f>
        <v>#REF!</v>
      </c>
      <c r="M200" s="25" t="e">
        <f>#REF!</f>
        <v>#REF!</v>
      </c>
      <c r="N200" s="25">
        <f>F200</f>
        <v>0</v>
      </c>
      <c r="O200" s="25" t="e">
        <f>#REF!</f>
        <v>#REF!</v>
      </c>
    </row>
    <row r="201" spans="1:15" s="26" customFormat="1" ht="25.05" x14ac:dyDescent="0.2">
      <c r="A201" s="70">
        <v>186</v>
      </c>
      <c r="B201" s="72" t="s">
        <v>597</v>
      </c>
      <c r="C201" s="71"/>
      <c r="D201" s="73" t="s">
        <v>320</v>
      </c>
      <c r="E201" s="74">
        <v>37</v>
      </c>
      <c r="F201" s="75">
        <v>40</v>
      </c>
      <c r="G201" s="76"/>
      <c r="H201" s="25" t="e">
        <f>#REF!</f>
        <v>#REF!</v>
      </c>
      <c r="I201" s="25" t="e">
        <f>#REF!</f>
        <v>#REF!</v>
      </c>
      <c r="J201" s="25" t="e">
        <f>#REF!</f>
        <v>#REF!</v>
      </c>
      <c r="K201" s="25" t="e">
        <f>#REF!</f>
        <v>#REF!</v>
      </c>
      <c r="L201" s="25" t="e">
        <f>#REF!</f>
        <v>#REF!</v>
      </c>
      <c r="M201" s="25" t="e">
        <f>#REF!</f>
        <v>#REF!</v>
      </c>
      <c r="N201" s="25">
        <f>F201</f>
        <v>40</v>
      </c>
      <c r="O201" s="25" t="e">
        <f>#REF!</f>
        <v>#REF!</v>
      </c>
    </row>
    <row r="202" spans="1:15" s="26" customFormat="1" x14ac:dyDescent="0.2">
      <c r="A202" s="70">
        <v>187</v>
      </c>
      <c r="B202" s="72" t="s">
        <v>598</v>
      </c>
      <c r="C202" s="71"/>
      <c r="D202" s="73" t="s">
        <v>305</v>
      </c>
      <c r="E202" s="74" t="s">
        <v>599</v>
      </c>
      <c r="F202" s="75">
        <v>5</v>
      </c>
      <c r="G202" s="76"/>
      <c r="H202" s="25" t="e">
        <f>#REF!</f>
        <v>#REF!</v>
      </c>
      <c r="I202" s="25" t="e">
        <f>#REF!</f>
        <v>#REF!</v>
      </c>
      <c r="J202" s="25" t="e">
        <f>#REF!</f>
        <v>#REF!</v>
      </c>
      <c r="K202" s="25" t="e">
        <f>#REF!</f>
        <v>#REF!</v>
      </c>
      <c r="L202" s="25" t="e">
        <f>#REF!</f>
        <v>#REF!</v>
      </c>
      <c r="M202" s="25" t="e">
        <f>#REF!</f>
        <v>#REF!</v>
      </c>
      <c r="N202" s="25">
        <f>F202</f>
        <v>5</v>
      </c>
      <c r="O202" s="25" t="e">
        <f>#REF!</f>
        <v>#REF!</v>
      </c>
    </row>
    <row r="203" spans="1:15" s="26" customFormat="1" ht="25.05" x14ac:dyDescent="0.2">
      <c r="A203" s="70">
        <v>188</v>
      </c>
      <c r="B203" s="72" t="s">
        <v>600</v>
      </c>
      <c r="C203" s="71"/>
      <c r="D203" s="73" t="s">
        <v>310</v>
      </c>
      <c r="E203" s="74" t="s">
        <v>601</v>
      </c>
      <c r="F203" s="75">
        <v>30</v>
      </c>
      <c r="G203" s="76"/>
      <c r="H203" s="25" t="e">
        <f>#REF!</f>
        <v>#REF!</v>
      </c>
      <c r="I203" s="25" t="e">
        <f>#REF!</f>
        <v>#REF!</v>
      </c>
      <c r="J203" s="25" t="e">
        <f>#REF!</f>
        <v>#REF!</v>
      </c>
      <c r="K203" s="25" t="e">
        <f>#REF!</f>
        <v>#REF!</v>
      </c>
      <c r="L203" s="25" t="e">
        <f>#REF!</f>
        <v>#REF!</v>
      </c>
      <c r="M203" s="25" t="e">
        <f>#REF!</f>
        <v>#REF!</v>
      </c>
      <c r="N203" s="25">
        <f>F203</f>
        <v>30</v>
      </c>
      <c r="O203" s="25" t="e">
        <f>#REF!</f>
        <v>#REF!</v>
      </c>
    </row>
    <row r="204" spans="1:15" s="26" customFormat="1" ht="25.05" x14ac:dyDescent="0.2">
      <c r="A204" s="70">
        <v>189</v>
      </c>
      <c r="B204" s="72" t="s">
        <v>602</v>
      </c>
      <c r="C204" s="71"/>
      <c r="D204" s="73" t="s">
        <v>305</v>
      </c>
      <c r="E204" s="74" t="s">
        <v>603</v>
      </c>
      <c r="F204" s="75">
        <v>10</v>
      </c>
      <c r="G204" s="76"/>
      <c r="H204" s="25" t="e">
        <f>#REF!</f>
        <v>#REF!</v>
      </c>
      <c r="I204" s="25" t="e">
        <f>#REF!</f>
        <v>#REF!</v>
      </c>
      <c r="J204" s="25" t="e">
        <f>#REF!</f>
        <v>#REF!</v>
      </c>
      <c r="K204" s="25" t="e">
        <f>#REF!</f>
        <v>#REF!</v>
      </c>
      <c r="L204" s="25" t="e">
        <f>#REF!</f>
        <v>#REF!</v>
      </c>
      <c r="M204" s="25" t="e">
        <f>#REF!</f>
        <v>#REF!</v>
      </c>
      <c r="N204" s="25">
        <f>F204</f>
        <v>10</v>
      </c>
      <c r="O204" s="25" t="e">
        <f>#REF!</f>
        <v>#REF!</v>
      </c>
    </row>
    <row r="205" spans="1:15" s="26" customFormat="1" ht="37.6" x14ac:dyDescent="0.2">
      <c r="A205" s="70">
        <v>190</v>
      </c>
      <c r="B205" s="72" t="s">
        <v>604</v>
      </c>
      <c r="C205" s="71"/>
      <c r="D205" s="73" t="s">
        <v>320</v>
      </c>
      <c r="E205" s="74" t="s">
        <v>605</v>
      </c>
      <c r="F205" s="75">
        <v>260</v>
      </c>
      <c r="G205" s="76"/>
      <c r="H205" s="25" t="e">
        <f>#REF!</f>
        <v>#REF!</v>
      </c>
      <c r="I205" s="25" t="e">
        <f>#REF!</f>
        <v>#REF!</v>
      </c>
      <c r="J205" s="25" t="e">
        <f>#REF!</f>
        <v>#REF!</v>
      </c>
      <c r="K205" s="25" t="e">
        <f>#REF!</f>
        <v>#REF!</v>
      </c>
      <c r="L205" s="25" t="e">
        <f>#REF!</f>
        <v>#REF!</v>
      </c>
      <c r="M205" s="25" t="e">
        <f>#REF!</f>
        <v>#REF!</v>
      </c>
      <c r="N205" s="25">
        <f>F205</f>
        <v>260</v>
      </c>
      <c r="O205" s="25" t="e">
        <f>#REF!</f>
        <v>#REF!</v>
      </c>
    </row>
    <row r="206" spans="1:15" s="26" customFormat="1" x14ac:dyDescent="0.2">
      <c r="A206" s="70">
        <v>191</v>
      </c>
      <c r="B206" s="72" t="s">
        <v>606</v>
      </c>
      <c r="C206" s="71"/>
      <c r="D206" s="73" t="s">
        <v>310</v>
      </c>
      <c r="E206" s="74" t="s">
        <v>607</v>
      </c>
      <c r="F206" s="75">
        <v>500</v>
      </c>
      <c r="G206" s="76"/>
      <c r="H206" s="25" t="e">
        <f>#REF!</f>
        <v>#REF!</v>
      </c>
      <c r="I206" s="25" t="e">
        <f>#REF!</f>
        <v>#REF!</v>
      </c>
      <c r="J206" s="25" t="e">
        <f>#REF!</f>
        <v>#REF!</v>
      </c>
      <c r="K206" s="25" t="e">
        <f>#REF!</f>
        <v>#REF!</v>
      </c>
      <c r="L206" s="25" t="e">
        <f>#REF!</f>
        <v>#REF!</v>
      </c>
      <c r="M206" s="25" t="e">
        <f>#REF!</f>
        <v>#REF!</v>
      </c>
      <c r="N206" s="25">
        <f>F206</f>
        <v>500</v>
      </c>
      <c r="O206" s="25" t="e">
        <f>#REF!</f>
        <v>#REF!</v>
      </c>
    </row>
    <row r="207" spans="1:15" s="26" customFormat="1" ht="37.6" x14ac:dyDescent="0.2">
      <c r="A207" s="70">
        <v>192</v>
      </c>
      <c r="B207" s="72" t="s">
        <v>608</v>
      </c>
      <c r="C207" s="71"/>
      <c r="D207" s="73" t="s">
        <v>310</v>
      </c>
      <c r="E207" s="74" t="s">
        <v>609</v>
      </c>
      <c r="F207" s="75">
        <v>17</v>
      </c>
      <c r="G207" s="76"/>
      <c r="H207" s="25" t="e">
        <f>#REF!</f>
        <v>#REF!</v>
      </c>
      <c r="I207" s="25" t="e">
        <f>#REF!</f>
        <v>#REF!</v>
      </c>
      <c r="J207" s="25" t="e">
        <f>#REF!</f>
        <v>#REF!</v>
      </c>
      <c r="K207" s="25" t="e">
        <f>#REF!</f>
        <v>#REF!</v>
      </c>
      <c r="L207" s="25" t="e">
        <f>#REF!</f>
        <v>#REF!</v>
      </c>
      <c r="M207" s="25" t="e">
        <f>#REF!</f>
        <v>#REF!</v>
      </c>
      <c r="N207" s="25">
        <f>F207</f>
        <v>17</v>
      </c>
      <c r="O207" s="25" t="e">
        <f>#REF!</f>
        <v>#REF!</v>
      </c>
    </row>
    <row r="208" spans="1:15" s="26" customFormat="1" x14ac:dyDescent="0.2">
      <c r="A208" s="70">
        <v>193</v>
      </c>
      <c r="B208" s="72" t="s">
        <v>610</v>
      </c>
      <c r="C208" s="71"/>
      <c r="D208" s="73" t="s">
        <v>310</v>
      </c>
      <c r="E208" s="74" t="s">
        <v>611</v>
      </c>
      <c r="F208" s="75">
        <v>180</v>
      </c>
      <c r="G208" s="76"/>
      <c r="H208" s="25" t="e">
        <f>#REF!</f>
        <v>#REF!</v>
      </c>
      <c r="I208" s="25" t="e">
        <f>#REF!</f>
        <v>#REF!</v>
      </c>
      <c r="J208" s="25" t="e">
        <f>#REF!</f>
        <v>#REF!</v>
      </c>
      <c r="K208" s="25" t="e">
        <f>#REF!</f>
        <v>#REF!</v>
      </c>
      <c r="L208" s="25" t="e">
        <f>#REF!</f>
        <v>#REF!</v>
      </c>
      <c r="M208" s="25" t="e">
        <f>#REF!</f>
        <v>#REF!</v>
      </c>
      <c r="N208" s="25">
        <f>F208</f>
        <v>180</v>
      </c>
      <c r="O208" s="25" t="e">
        <f>#REF!</f>
        <v>#REF!</v>
      </c>
    </row>
    <row r="209" spans="1:15" s="26" customFormat="1" x14ac:dyDescent="0.2">
      <c r="A209" s="70">
        <v>194</v>
      </c>
      <c r="B209" s="72" t="s">
        <v>612</v>
      </c>
      <c r="C209" s="71"/>
      <c r="D209" s="73" t="s">
        <v>305</v>
      </c>
      <c r="E209" s="74" t="s">
        <v>613</v>
      </c>
      <c r="F209" s="75">
        <v>5</v>
      </c>
      <c r="G209" s="76"/>
      <c r="H209" s="25" t="e">
        <f>#REF!</f>
        <v>#REF!</v>
      </c>
      <c r="I209" s="25" t="e">
        <f>#REF!</f>
        <v>#REF!</v>
      </c>
      <c r="J209" s="25" t="e">
        <f>#REF!</f>
        <v>#REF!</v>
      </c>
      <c r="K209" s="25" t="e">
        <f>#REF!</f>
        <v>#REF!</v>
      </c>
      <c r="L209" s="25" t="e">
        <f>#REF!</f>
        <v>#REF!</v>
      </c>
      <c r="M209" s="25" t="e">
        <f>#REF!</f>
        <v>#REF!</v>
      </c>
      <c r="N209" s="25">
        <f>F209</f>
        <v>5</v>
      </c>
      <c r="O209" s="25" t="e">
        <f>#REF!</f>
        <v>#REF!</v>
      </c>
    </row>
    <row r="210" spans="1:15" s="26" customFormat="1" x14ac:dyDescent="0.2">
      <c r="A210" s="70">
        <v>195</v>
      </c>
      <c r="B210" s="72" t="s">
        <v>614</v>
      </c>
      <c r="C210" s="71"/>
      <c r="D210" s="73" t="s">
        <v>320</v>
      </c>
      <c r="E210" s="74" t="s">
        <v>615</v>
      </c>
      <c r="F210" s="75">
        <v>100</v>
      </c>
      <c r="G210" s="76"/>
      <c r="H210" s="25" t="e">
        <f>#REF!</f>
        <v>#REF!</v>
      </c>
      <c r="I210" s="25" t="e">
        <f>#REF!</f>
        <v>#REF!</v>
      </c>
      <c r="J210" s="25" t="e">
        <f>#REF!</f>
        <v>#REF!</v>
      </c>
      <c r="K210" s="25" t="e">
        <f>#REF!</f>
        <v>#REF!</v>
      </c>
      <c r="L210" s="25" t="e">
        <f>#REF!</f>
        <v>#REF!</v>
      </c>
      <c r="M210" s="25" t="e">
        <f>#REF!</f>
        <v>#REF!</v>
      </c>
      <c r="N210" s="25">
        <f>F210</f>
        <v>100</v>
      </c>
      <c r="O210" s="25" t="e">
        <f>#REF!</f>
        <v>#REF!</v>
      </c>
    </row>
    <row r="211" spans="1:15" s="26" customFormat="1" x14ac:dyDescent="0.2">
      <c r="A211" s="70">
        <v>196</v>
      </c>
      <c r="B211" s="72" t="s">
        <v>616</v>
      </c>
      <c r="C211" s="71"/>
      <c r="D211" s="73" t="s">
        <v>320</v>
      </c>
      <c r="E211" s="74" t="s">
        <v>341</v>
      </c>
      <c r="F211" s="75">
        <v>58</v>
      </c>
      <c r="G211" s="76"/>
      <c r="H211" s="25" t="e">
        <f>#REF!</f>
        <v>#REF!</v>
      </c>
      <c r="I211" s="25" t="e">
        <f>#REF!</f>
        <v>#REF!</v>
      </c>
      <c r="J211" s="25" t="e">
        <f>#REF!</f>
        <v>#REF!</v>
      </c>
      <c r="K211" s="25" t="e">
        <f>#REF!</f>
        <v>#REF!</v>
      </c>
      <c r="L211" s="25" t="e">
        <f>#REF!</f>
        <v>#REF!</v>
      </c>
      <c r="M211" s="25" t="e">
        <f>#REF!</f>
        <v>#REF!</v>
      </c>
      <c r="N211" s="25">
        <f>F211</f>
        <v>58</v>
      </c>
      <c r="O211" s="25" t="e">
        <f>#REF!</f>
        <v>#REF!</v>
      </c>
    </row>
    <row r="212" spans="1:15" s="26" customFormat="1" x14ac:dyDescent="0.2">
      <c r="A212" s="70">
        <v>197</v>
      </c>
      <c r="B212" s="72" t="s">
        <v>617</v>
      </c>
      <c r="C212" s="71"/>
      <c r="D212" s="73" t="s">
        <v>305</v>
      </c>
      <c r="E212" s="74">
        <v>230</v>
      </c>
      <c r="F212" s="75">
        <v>13</v>
      </c>
      <c r="G212" s="76"/>
      <c r="H212" s="25" t="e">
        <f>#REF!</f>
        <v>#REF!</v>
      </c>
      <c r="I212" s="25" t="e">
        <f>#REF!</f>
        <v>#REF!</v>
      </c>
      <c r="J212" s="25" t="e">
        <f>#REF!</f>
        <v>#REF!</v>
      </c>
      <c r="K212" s="25" t="e">
        <f>#REF!</f>
        <v>#REF!</v>
      </c>
      <c r="L212" s="25" t="e">
        <f>#REF!</f>
        <v>#REF!</v>
      </c>
      <c r="M212" s="25" t="e">
        <f>#REF!</f>
        <v>#REF!</v>
      </c>
      <c r="N212" s="25">
        <f>F212</f>
        <v>13</v>
      </c>
      <c r="O212" s="25" t="e">
        <f>#REF!</f>
        <v>#REF!</v>
      </c>
    </row>
    <row r="213" spans="1:15" s="26" customFormat="1" x14ac:dyDescent="0.2">
      <c r="A213" s="70">
        <v>198</v>
      </c>
      <c r="B213" s="72" t="s">
        <v>618</v>
      </c>
      <c r="C213" s="71"/>
      <c r="D213" s="73" t="s">
        <v>320</v>
      </c>
      <c r="E213" s="74" t="s">
        <v>619</v>
      </c>
      <c r="F213" s="75">
        <v>3313</v>
      </c>
      <c r="G213" s="76"/>
      <c r="H213" s="25" t="e">
        <f>#REF!</f>
        <v>#REF!</v>
      </c>
      <c r="I213" s="25" t="e">
        <f>#REF!</f>
        <v>#REF!</v>
      </c>
      <c r="J213" s="25" t="e">
        <f>#REF!</f>
        <v>#REF!</v>
      </c>
      <c r="K213" s="25" t="e">
        <f>#REF!</f>
        <v>#REF!</v>
      </c>
      <c r="L213" s="25" t="e">
        <f>#REF!</f>
        <v>#REF!</v>
      </c>
      <c r="M213" s="25" t="e">
        <f>#REF!</f>
        <v>#REF!</v>
      </c>
      <c r="N213" s="25">
        <f>F213</f>
        <v>3313</v>
      </c>
      <c r="O213" s="25" t="e">
        <f>#REF!</f>
        <v>#REF!</v>
      </c>
    </row>
    <row r="214" spans="1:15" s="26" customFormat="1" ht="25.05" x14ac:dyDescent="0.2">
      <c r="A214" s="70">
        <v>199</v>
      </c>
      <c r="B214" s="72" t="s">
        <v>620</v>
      </c>
      <c r="C214" s="71"/>
      <c r="D214" s="73" t="s">
        <v>320</v>
      </c>
      <c r="E214" s="74" t="s">
        <v>621</v>
      </c>
      <c r="F214" s="75">
        <v>1000</v>
      </c>
      <c r="G214" s="76"/>
      <c r="H214" s="25" t="e">
        <f>#REF!</f>
        <v>#REF!</v>
      </c>
      <c r="I214" s="25" t="e">
        <f>#REF!</f>
        <v>#REF!</v>
      </c>
      <c r="J214" s="25" t="e">
        <f>#REF!</f>
        <v>#REF!</v>
      </c>
      <c r="K214" s="25" t="e">
        <f>#REF!</f>
        <v>#REF!</v>
      </c>
      <c r="L214" s="25" t="e">
        <f>#REF!</f>
        <v>#REF!</v>
      </c>
      <c r="M214" s="25" t="e">
        <f>#REF!</f>
        <v>#REF!</v>
      </c>
      <c r="N214" s="25">
        <f>F214</f>
        <v>1000</v>
      </c>
      <c r="O214" s="25" t="e">
        <f>#REF!</f>
        <v>#REF!</v>
      </c>
    </row>
    <row r="215" spans="1:15" s="26" customFormat="1" ht="25.05" x14ac:dyDescent="0.2">
      <c r="A215" s="70">
        <v>200</v>
      </c>
      <c r="B215" s="72" t="s">
        <v>622</v>
      </c>
      <c r="C215" s="71"/>
      <c r="D215" s="73" t="s">
        <v>320</v>
      </c>
      <c r="E215" s="74" t="s">
        <v>623</v>
      </c>
      <c r="F215" s="75">
        <v>2000</v>
      </c>
      <c r="G215" s="76"/>
      <c r="H215" s="25" t="e">
        <f>#REF!</f>
        <v>#REF!</v>
      </c>
      <c r="I215" s="25" t="e">
        <f>#REF!</f>
        <v>#REF!</v>
      </c>
      <c r="J215" s="25" t="e">
        <f>#REF!</f>
        <v>#REF!</v>
      </c>
      <c r="K215" s="25" t="e">
        <f>#REF!</f>
        <v>#REF!</v>
      </c>
      <c r="L215" s="25" t="e">
        <f>#REF!</f>
        <v>#REF!</v>
      </c>
      <c r="M215" s="25" t="e">
        <f>#REF!</f>
        <v>#REF!</v>
      </c>
      <c r="N215" s="25">
        <f>F215</f>
        <v>2000</v>
      </c>
      <c r="O215" s="25" t="e">
        <f>#REF!</f>
        <v>#REF!</v>
      </c>
    </row>
    <row r="216" spans="1:15" s="26" customFormat="1" x14ac:dyDescent="0.2">
      <c r="A216" s="70">
        <v>201</v>
      </c>
      <c r="B216" s="72" t="s">
        <v>624</v>
      </c>
      <c r="C216" s="71"/>
      <c r="D216" s="73" t="s">
        <v>320</v>
      </c>
      <c r="E216" s="74" t="s">
        <v>625</v>
      </c>
      <c r="F216" s="75"/>
      <c r="G216" s="76"/>
      <c r="H216" s="25" t="e">
        <f>#REF!</f>
        <v>#REF!</v>
      </c>
      <c r="I216" s="25" t="e">
        <f>#REF!</f>
        <v>#REF!</v>
      </c>
      <c r="J216" s="25" t="e">
        <f>#REF!</f>
        <v>#REF!</v>
      </c>
      <c r="K216" s="25" t="e">
        <f>#REF!</f>
        <v>#REF!</v>
      </c>
      <c r="L216" s="25" t="e">
        <f>#REF!</f>
        <v>#REF!</v>
      </c>
      <c r="M216" s="25" t="e">
        <f>#REF!</f>
        <v>#REF!</v>
      </c>
      <c r="N216" s="25">
        <f>F216</f>
        <v>0</v>
      </c>
      <c r="O216" s="25" t="e">
        <f>#REF!</f>
        <v>#REF!</v>
      </c>
    </row>
    <row r="217" spans="1:15" s="26" customFormat="1" ht="25.05" x14ac:dyDescent="0.2">
      <c r="A217" s="70">
        <v>202</v>
      </c>
      <c r="B217" s="72" t="s">
        <v>626</v>
      </c>
      <c r="C217" s="71"/>
      <c r="D217" s="73" t="s">
        <v>320</v>
      </c>
      <c r="E217" s="74" t="s">
        <v>627</v>
      </c>
      <c r="F217" s="75">
        <v>999</v>
      </c>
      <c r="G217" s="76"/>
      <c r="H217" s="25" t="e">
        <f>#REF!</f>
        <v>#REF!</v>
      </c>
      <c r="I217" s="25" t="e">
        <f>#REF!</f>
        <v>#REF!</v>
      </c>
      <c r="J217" s="25" t="e">
        <f>#REF!</f>
        <v>#REF!</v>
      </c>
      <c r="K217" s="25" t="e">
        <f>#REF!</f>
        <v>#REF!</v>
      </c>
      <c r="L217" s="25" t="e">
        <f>#REF!</f>
        <v>#REF!</v>
      </c>
      <c r="M217" s="25" t="e">
        <f>#REF!</f>
        <v>#REF!</v>
      </c>
      <c r="N217" s="25">
        <f>F217</f>
        <v>999</v>
      </c>
      <c r="O217" s="25" t="e">
        <f>#REF!</f>
        <v>#REF!</v>
      </c>
    </row>
    <row r="218" spans="1:15" s="26" customFormat="1" x14ac:dyDescent="0.2">
      <c r="A218" s="70">
        <v>203</v>
      </c>
      <c r="B218" s="72" t="s">
        <v>628</v>
      </c>
      <c r="C218" s="71"/>
      <c r="D218" s="73" t="s">
        <v>320</v>
      </c>
      <c r="E218" s="74" t="s">
        <v>629</v>
      </c>
      <c r="F218" s="75">
        <v>500</v>
      </c>
      <c r="G218" s="76"/>
      <c r="H218" s="25" t="e">
        <f>#REF!</f>
        <v>#REF!</v>
      </c>
      <c r="I218" s="25" t="e">
        <f>#REF!</f>
        <v>#REF!</v>
      </c>
      <c r="J218" s="25" t="e">
        <f>#REF!</f>
        <v>#REF!</v>
      </c>
      <c r="K218" s="25" t="e">
        <f>#REF!</f>
        <v>#REF!</v>
      </c>
      <c r="L218" s="25" t="e">
        <f>#REF!</f>
        <v>#REF!</v>
      </c>
      <c r="M218" s="25" t="e">
        <f>#REF!</f>
        <v>#REF!</v>
      </c>
      <c r="N218" s="25">
        <f>F218</f>
        <v>500</v>
      </c>
      <c r="O218" s="25" t="e">
        <f>#REF!</f>
        <v>#REF!</v>
      </c>
    </row>
    <row r="219" spans="1:15" s="26" customFormat="1" ht="25.7" thickBot="1" x14ac:dyDescent="0.25">
      <c r="A219" s="70">
        <v>204</v>
      </c>
      <c r="B219" s="72" t="s">
        <v>630</v>
      </c>
      <c r="C219" s="71"/>
      <c r="D219" s="73" t="s">
        <v>320</v>
      </c>
      <c r="E219" s="74" t="s">
        <v>556</v>
      </c>
      <c r="F219" s="75">
        <v>500</v>
      </c>
      <c r="G219" s="76"/>
      <c r="H219" s="25" t="e">
        <f>#REF!</f>
        <v>#REF!</v>
      </c>
      <c r="I219" s="25" t="e">
        <f>#REF!</f>
        <v>#REF!</v>
      </c>
      <c r="J219" s="25" t="e">
        <f>#REF!</f>
        <v>#REF!</v>
      </c>
      <c r="K219" s="25" t="e">
        <f>#REF!</f>
        <v>#REF!</v>
      </c>
      <c r="L219" s="25" t="e">
        <f>#REF!</f>
        <v>#REF!</v>
      </c>
      <c r="M219" s="25" t="e">
        <f>#REF!</f>
        <v>#REF!</v>
      </c>
      <c r="N219" s="25">
        <f>F219</f>
        <v>500</v>
      </c>
      <c r="O219" s="25" t="e">
        <f>#REF!</f>
        <v>#REF!</v>
      </c>
    </row>
    <row r="220" spans="1:15" s="17" customFormat="1" ht="13.8" customHeight="1" thickBot="1" x14ac:dyDescent="0.3">
      <c r="A220" s="35"/>
      <c r="B220" s="77"/>
      <c r="C220" s="29"/>
      <c r="D220" s="29"/>
      <c r="E220" s="30"/>
      <c r="F220" s="31">
        <f>SUM(Лист1!N11:N219)</f>
        <v>34886.5</v>
      </c>
      <c r="G220" s="33"/>
    </row>
    <row r="221" spans="1:15" s="17" customFormat="1" ht="12.55" customHeight="1" x14ac:dyDescent="0.2"/>
  </sheetData>
  <mergeCells count="9">
    <mergeCell ref="G11:G13"/>
    <mergeCell ref="A1:C2"/>
    <mergeCell ref="A3:C3"/>
    <mergeCell ref="A11:A13"/>
    <mergeCell ref="B11:B13"/>
    <mergeCell ref="C11:C13"/>
    <mergeCell ref="F12:F13"/>
    <mergeCell ref="D11:D13"/>
    <mergeCell ref="E11:E1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1" manualBreakCount="1"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- 9 -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2025-05-02T06:33:09Z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